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F76"/>
  <workbookPr/>
  <bookViews>
    <workbookView xWindow="65524" yWindow="65524" windowWidth="15060" windowHeight="7056" tabRatio="843" activeTab="0"/>
  </bookViews>
  <sheets>
    <sheet name="Total RTEP ATRR Summary 2017" sheetId="1" r:id="rId1"/>
    <sheet name="IMTCo RTEP ATRR Summary 2017" sheetId="2" r:id="rId2"/>
    <sheet name="KYTCo RTEP ATRR Summary 2017" sheetId="3" r:id="rId3"/>
    <sheet name="OHTCo RTEP ATRR Summary 2017" sheetId="4" r:id="rId4"/>
    <sheet name="WVTCo RTEP ATRR Summary 2017" sheetId="5" r:id="rId5"/>
  </sheets>
  <externalReferences>
    <externalReference r:id="rId8"/>
    <externalReference r:id="rId9"/>
    <externalReference r:id="rId10"/>
    <externalReference r:id="rId11"/>
  </externalReference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'IMTCo RTEP ATRR Summary 2017'!$A$1:$Y$19</definedName>
    <definedName name="_xlnm.Print_Area" localSheetId="2">'KYTCo RTEP ATRR Summary 2017'!$A$1:$L$19</definedName>
    <definedName name="_xlnm.Print_Area" localSheetId="3">'OHTCo RTEP ATRR Summary 2017'!$A$1:$AY$22</definedName>
    <definedName name="_xlnm.Print_Area" localSheetId="0">'Total RTEP ATRR Summary 2017'!$A$1:$N$19</definedName>
    <definedName name="_xlnm.Print_Area" localSheetId="4">'WVTCo RTEP ATRR Summary 2017'!$A$1:$AC$19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_59817C1F_0731_403A_A1D5_70099C98272D_.wvu.PrintArea" localSheetId="1" hidden="1">'IMTCo RTEP ATRR Summary 2017'!$A$1:$O$19</definedName>
    <definedName name="Z_59817C1F_0731_403A_A1D5_70099C98272D_.wvu.PrintArea" localSheetId="2" hidden="1">'KYTCo RTEP ATRR Summary 2017'!$A$1:$L$19</definedName>
    <definedName name="Z_59817C1F_0731_403A_A1D5_70099C98272D_.wvu.PrintArea" localSheetId="3" hidden="1">'OHTCo RTEP ATRR Summary 2017'!$A$1:$W$19</definedName>
    <definedName name="Z_59817C1F_0731_403A_A1D5_70099C98272D_.wvu.PrintArea" localSheetId="0" hidden="1">'Total RTEP ATRR Summary 2017'!$A$1:$I$19</definedName>
    <definedName name="Z_59817C1F_0731_403A_A1D5_70099C98272D_.wvu.PrintArea" localSheetId="4" hidden="1">'WVTCo RTEP ATRR Summary 2017'!$A$1:$O$19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<sst xmlns="http://schemas.openxmlformats.org/spreadsheetml/2006/main" count="263" uniqueCount="61">
  <si>
    <t>Utilizing FERC Form 1 Data</t>
  </si>
  <si>
    <t>Line</t>
  </si>
  <si>
    <t>Revenue</t>
  </si>
  <si>
    <t>No.</t>
  </si>
  <si>
    <t>Requirement</t>
  </si>
  <si>
    <t xml:space="preserve"> </t>
  </si>
  <si>
    <t>C.</t>
  </si>
  <si>
    <t>PJM Regional Service</t>
  </si>
  <si>
    <t>PJM RTEP ID</t>
  </si>
  <si>
    <t>AEPTCo subsidiaries in PJM - Transmission Formula Rate Revenue Requirement</t>
  </si>
  <si>
    <t>IMTCo Annual RTEP</t>
  </si>
  <si>
    <t>OHTCo Annual RTEP</t>
  </si>
  <si>
    <t>OHTCo Annual</t>
  </si>
  <si>
    <t>WVTCo Annual RTEP</t>
  </si>
  <si>
    <t>RTEP ID: b1465.4 (Make switching improvements at Sullivan and Jefferson 765 kV stations)</t>
  </si>
  <si>
    <t>RTEP ID: b1465.2 (Replace the 100 MVAR 765 kV shunt reactor bank on Rockport - Jefferson 765 kV line with a 300 MVAR bank at Rockport Station)</t>
  </si>
  <si>
    <t>RTEP ID: b2048 (Replace both Tanners Creek 345/138 kV transformers with one bigger transformer)</t>
  </si>
  <si>
    <t>RTEP ID: b1818 (Expand the Allen station by installing a second 345/138 kV transformer and adding four exits by cutting in the Lincoln-Sterling and Timber Switch -Milan 138 kV double circuit tower line)</t>
  </si>
  <si>
    <t>RTEP ID: b1819 (Rebuild the Robinson Park-Sorneson 138 kV line corridor as a 345 kV double circuit line with one side operated at 345 kV and one side at 138 kV)</t>
  </si>
  <si>
    <t>RTEP ID: b0570 (LIMA-STERLING 138 KV LINE: REB)</t>
  </si>
  <si>
    <t>RTEP ID: b1231 (WAPAKONETA-WEST MOULTON 138/69KV Transformer)</t>
  </si>
  <si>
    <t xml:space="preserve">RTEP ID: b1034.1 (South Canton - West Canton  138kV line and Wagenhals – Wayview 138kV </t>
  </si>
  <si>
    <t>RTEP ID: b1034.8 (138kV Circuit Breakers at the West Canton, South Canton, Canton Central, and Wagenhals stations)</t>
  </si>
  <si>
    <t>RTEP ID: b1864.2 (West Bellaire-Brues 138 kV Circuit)</t>
  </si>
  <si>
    <t>RTEP ID: b1870 (Replace Ohio Central transformer #1 345/138/12 kV 450 MVA for a 345/138/34.5 kV 675 MVA transformer)</t>
  </si>
  <si>
    <t>RTEP ID: b1032.2 (Construct two 138kV outlets to Delano 138kV station and to Camp Sherman station)</t>
  </si>
  <si>
    <t>RTEP ID: b1034.2 (Loop the existing South Canton - Wayview 138kV circuit in-and-out of West Canton)</t>
  </si>
  <si>
    <t>RTEP ID: b1034.3 (Install a 345/138kV 450 MVA transformer at Canton Central)</t>
  </si>
  <si>
    <t>RTEP ID: b1970 (Reconductor 13 miles of Kammer-West Bellaire 345 kV line)</t>
  </si>
  <si>
    <t>RTEP ID: b2018 (Loop Conesville-Bixby 345 kV circuit into Ohio Central)</t>
  </si>
  <si>
    <t>RTEP ID: b2021 (Add 345/138 kV Transformers at Sporn, Kanawha River, and Muskingum River stations)</t>
  </si>
  <si>
    <t>RTEP ID: b2032 (Rebuild 138 kV Elliott Tap-Poston line)</t>
  </si>
  <si>
    <t>RTEP ID: b1032.1 (Construct a new 345/138kV station on the Marquis-Bixby 345kV line near the intersection with Ross - Highland 69kV )</t>
  </si>
  <si>
    <t>RTEP ID: b1032.4 (Install 138/69kV transformer at new station and connect in the Ross - Highland 69kV line)</t>
  </si>
  <si>
    <t>RTEP ID: b1666 (Build an 8 breaker 138 kV station tapping both circuits of the Fostoria-East Lima 138 kV line)</t>
  </si>
  <si>
    <t>RTEP ID: b1957 (Terminate Transformer #2 at SW Lima in new bay position)</t>
  </si>
  <si>
    <t>RTEP ID: b2019 (Establish Burger 345/138 kV station)</t>
  </si>
  <si>
    <t>RTEP ID: b2017 (Reconductor or rebuild Sporn - Waterford - Muskingum River 345 kV line)</t>
  </si>
  <si>
    <t>RTEP ID: b1661 (Install a 765 kV circuit breaker at Wyoming station)</t>
  </si>
  <si>
    <t>RTEP ID: b1864.1 (Add two additional 345/138 kV transformers at Kammer)</t>
  </si>
  <si>
    <t>RTEP ID: b1659 (Sorenson: Add 765/345 kV transformer and all connection work)</t>
  </si>
  <si>
    <t>RTEP ID: b1659.13 (Sorenson: Expansion work to establish 765 kV site)</t>
  </si>
  <si>
    <t>RTEP ID: b1659.14 (Sorenson: Approx. 14 miles of 765 kV line from existing Dumont-Marysville line)</t>
  </si>
  <si>
    <t>RTEP ID: b1875 (138 kV Bradley to McClung upgrades)</t>
  </si>
  <si>
    <t>KYTCo Annual RTEP</t>
  </si>
  <si>
    <t>RTEP ID: b1495 (Add an additional 765/345 kV transformer at Baker Station)</t>
  </si>
  <si>
    <t>RTEP ID: b1818 (Allen Station Expansion)</t>
  </si>
  <si>
    <t>2016 Revenue Requirement Billed in 2016</t>
  </si>
  <si>
    <t>True-Up Adjustment Excluding Interest</t>
  </si>
  <si>
    <t>2016 Actual Revenue Requirement (WS K, 2017 Update)</t>
  </si>
  <si>
    <t>2016 ACTUAL RTEP ATRR W/ TRUE-UP</t>
  </si>
  <si>
    <t>RTEP ID: b2230 (Replace three 765kV line reactors on Amos-Hanging Rock)</t>
  </si>
  <si>
    <t xml:space="preserve">AEP East TransCos </t>
  </si>
  <si>
    <t>Annual RTEP</t>
  </si>
  <si>
    <t>Appalachian</t>
  </si>
  <si>
    <t>IN MI</t>
  </si>
  <si>
    <t>KY</t>
  </si>
  <si>
    <t>Ohio</t>
  </si>
  <si>
    <t>WV</t>
  </si>
  <si>
    <t>Zero Check</t>
  </si>
  <si>
    <t>Total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</si>
</sst>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&quot;$&quot;#,##0.00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&quot;$&quot;#,##0.000000000000"/>
    <numFmt numFmtId="176" formatCode="_(* #,##0.0000_);_(* \(#,##0.0000\);_(* &quot;-&quot;??_);_(@_)"/>
    <numFmt numFmtId="177" formatCode="0.0000%"/>
    <numFmt numFmtId="178" formatCode="_(* #,##0.0_);_(* \(#,##0.0\);_(* &quot;-&quot;??_);_(@_)"/>
    <numFmt numFmtId="179" formatCode="_(* #,##0.0000_);_(* \(#,##0.0000\);_(* &quot;-&quot;????_);_(@_)"/>
    <numFmt numFmtId="180" formatCode="0.000000"/>
    <numFmt numFmtId="181" formatCode="_(* #,##0.000_);_(* \(#,##0.000\);_(* &quot;-&quot;_);_(@_)"/>
    <numFmt numFmtId="182" formatCode="_(* #,##0.0000_);_(* \(#,##0.0000\);_(* &quot;-&quot;_);_(@_)"/>
    <numFmt numFmtId="183" formatCode="_(* #,##0.00000_);_(* \(#,##0.00000\);_(* &quot;-&quot;_);_(@_)"/>
    <numFmt numFmtId="184" formatCode="_(* #,##0.0000000000_);_(* \(#,##0.0000000000\);_(* &quot;-&quot;_);_(@_)"/>
    <numFmt numFmtId="185" formatCode="m/d"/>
    <numFmt numFmtId="186" formatCode="_(* #,##0.000_);_(* \(#,##0.000\);_(* &quot;-&quot;??_);_(@_)"/>
    <numFmt numFmtId="187" formatCode="_(* #,##0.00000_);_(* \(#,##0.00000\);_(* &quot;-&quot;??_);_(@_)"/>
    <numFmt numFmtId="188" formatCode="#,##0.000000"/>
    <numFmt numFmtId="189" formatCode="_(* #,##0.000000_);_(* \(#,##0.000000\);_(* &quot;-&quot;??_);_(@_)"/>
    <numFmt numFmtId="190" formatCode="&quot;$&quot;#,##0.00000"/>
    <numFmt numFmtId="191" formatCode="&quot;$&quot;#,##0.0000000"/>
    <numFmt numFmtId="192" formatCode="mmm\ yyyy"/>
    <numFmt numFmtId="193" formatCode="_(* #,##0.000000000_);_(* \(#,##0.000000000\);_(* &quot;-&quot;??_);_(@_)"/>
    <numFmt numFmtId="194" formatCode="0.00%_);[Red]\(0.00%\)"/>
    <numFmt numFmtId="195" formatCode="&quot;$&quot;#,##0.0000"/>
    <numFmt numFmtId="196" formatCode="_(* #,##0.0_);_(* \(#,##0.0\);_(* &quot;-&quot;?_);_(@_)"/>
    <numFmt numFmtId="197" formatCode="[$-409]mmm\-yy;@"/>
    <numFmt numFmtId="198" formatCode="0.00000%"/>
    <numFmt numFmtId="199" formatCode="0.000000%"/>
    <numFmt numFmtId="200" formatCode="0.0000000%"/>
    <numFmt numFmtId="201" formatCode="_(* #,##0.000_);_(* \(#,##0.000\);_(* &quot;-&quot;???_);_(@_)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.0000000"/>
    <numFmt numFmtId="208" formatCode="_(* #,##0.0000000_);_(* \(#,##0.0000000\);_(* &quot;-&quot;_);_(@_)"/>
    <numFmt numFmtId="209" formatCode="#,##0\ ;\(#,##0\)"/>
    <numFmt numFmtId="210" formatCode="_(* #,##0.0000000_);_(* \(#,##0.0000000\);_(* &quot;-&quot;??_);_(@_)"/>
    <numFmt numFmtId="211" formatCode="_(* #,##0.0000000000_);_(* \(#,##0.0000000000\);_(* &quot;-&quot;??_);_(@_)"/>
    <numFmt numFmtId="212" formatCode="mmmm\ d\,\ yyyy"/>
    <numFmt numFmtId="213" formatCode="m/d/yy;@"/>
    <numFmt numFmtId="214" formatCode="0_);\(0\)"/>
    <numFmt numFmtId="215" formatCode="0.0"/>
    <numFmt numFmtId="216" formatCode="[$-409]mmmm\-yy;@"/>
    <numFmt numFmtId="217" formatCode="&quot;$&quot;#,##0.0"/>
    <numFmt numFmtId="218" formatCode="[$-409]mmmm\ d\,\ yyyy;@"/>
  </numFmts>
  <fonts count="85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 MT"/>
      <family val="0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1"/>
      <color indexed="56"/>
      <name val="Arial Narrow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b/>
      <sz val="11"/>
      <color indexed="63"/>
      <name val="Arial Narrow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10"/>
      <name val="Arial Narrow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</borders>
  <cellStyleXfs count="2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21" fillId="2" borderId="0" applyNumberFormat="0" applyBorder="0" applyAlignment="0" applyProtection="0"/>
    <xf numFmtId="0" fontId="68" fillId="3" borderId="0" applyNumberFormat="0" applyBorder="0" applyAlignment="0" applyProtection="0"/>
    <xf numFmtId="0" fontId="21" fillId="3" borderId="0" applyNumberFormat="0" applyBorder="0" applyAlignment="0" applyProtection="0"/>
    <xf numFmtId="0" fontId="68" fillId="4" borderId="0" applyNumberFormat="0" applyBorder="0" applyAlignment="0" applyProtection="0"/>
    <xf numFmtId="0" fontId="21" fillId="4" borderId="0" applyNumberFormat="0" applyBorder="0" applyAlignment="0" applyProtection="0"/>
    <xf numFmtId="0" fontId="68" fillId="5" borderId="0" applyNumberFormat="0" applyBorder="0" applyAlignment="0" applyProtection="0"/>
    <xf numFmtId="0" fontId="21" fillId="5" borderId="0" applyNumberFormat="0" applyBorder="0" applyAlignment="0" applyProtection="0"/>
    <xf numFmtId="0" fontId="68" fillId="6" borderId="0" applyNumberFormat="0" applyBorder="0" applyAlignment="0" applyProtection="0"/>
    <xf numFmtId="0" fontId="21" fillId="7" borderId="0" applyNumberFormat="0" applyBorder="0" applyAlignment="0" applyProtection="0"/>
    <xf numFmtId="0" fontId="68" fillId="8" borderId="0" applyNumberFormat="0" applyBorder="0" applyAlignment="0" applyProtection="0"/>
    <xf numFmtId="0" fontId="21" fillId="9" borderId="0" applyNumberFormat="0" applyBorder="0" applyAlignment="0" applyProtection="0"/>
    <xf numFmtId="0" fontId="68" fillId="10" borderId="0" applyNumberFormat="0" applyBorder="0" applyAlignment="0" applyProtection="0"/>
    <xf numFmtId="0" fontId="21" fillId="11" borderId="0" applyNumberFormat="0" applyBorder="0" applyAlignment="0" applyProtection="0"/>
    <xf numFmtId="0" fontId="68" fillId="12" borderId="0" applyNumberFormat="0" applyBorder="0" applyAlignment="0" applyProtection="0"/>
    <xf numFmtId="0" fontId="21" fillId="13" borderId="0" applyNumberFormat="0" applyBorder="0" applyAlignment="0" applyProtection="0"/>
    <xf numFmtId="0" fontId="68" fillId="14" borderId="0" applyNumberFormat="0" applyBorder="0" applyAlignment="0" applyProtection="0"/>
    <xf numFmtId="0" fontId="21" fillId="14" borderId="0" applyNumberFormat="0" applyBorder="0" applyAlignment="0" applyProtection="0"/>
    <xf numFmtId="0" fontId="68" fillId="15" borderId="0" applyNumberFormat="0" applyBorder="0" applyAlignment="0" applyProtection="0"/>
    <xf numFmtId="0" fontId="21" fillId="5" borderId="0" applyNumberFormat="0" applyBorder="0" applyAlignment="0" applyProtection="0"/>
    <xf numFmtId="0" fontId="68" fillId="16" borderId="0" applyNumberFormat="0" applyBorder="0" applyAlignment="0" applyProtection="0"/>
    <xf numFmtId="0" fontId="21" fillId="11" borderId="0" applyNumberFormat="0" applyBorder="0" applyAlignment="0" applyProtection="0"/>
    <xf numFmtId="0" fontId="68" fillId="17" borderId="0" applyNumberFormat="0" applyBorder="0" applyAlignment="0" applyProtection="0"/>
    <xf numFmtId="0" fontId="21" fillId="18" borderId="0" applyNumberFormat="0" applyBorder="0" applyAlignment="0" applyProtection="0"/>
    <xf numFmtId="0" fontId="69" fillId="19" borderId="0" applyNumberFormat="0" applyBorder="0" applyAlignment="0" applyProtection="0"/>
    <xf numFmtId="0" fontId="22" fillId="20" borderId="0" applyNumberFormat="0" applyBorder="0" applyAlignment="0" applyProtection="0"/>
    <xf numFmtId="0" fontId="69" fillId="21" borderId="0" applyNumberFormat="0" applyBorder="0" applyAlignment="0" applyProtection="0"/>
    <xf numFmtId="0" fontId="22" fillId="13" borderId="0" applyNumberFormat="0" applyBorder="0" applyAlignment="0" applyProtection="0"/>
    <xf numFmtId="0" fontId="69" fillId="14" borderId="0" applyNumberFormat="0" applyBorder="0" applyAlignment="0" applyProtection="0"/>
    <xf numFmtId="0" fontId="22" fillId="14" borderId="0" applyNumberFormat="0" applyBorder="0" applyAlignment="0" applyProtection="0"/>
    <xf numFmtId="0" fontId="69" fillId="22" borderId="0" applyNumberFormat="0" applyBorder="0" applyAlignment="0" applyProtection="0"/>
    <xf numFmtId="0" fontId="22" fillId="22" borderId="0" applyNumberFormat="0" applyBorder="0" applyAlignment="0" applyProtection="0"/>
    <xf numFmtId="0" fontId="69" fillId="23" borderId="0" applyNumberFormat="0" applyBorder="0" applyAlignment="0" applyProtection="0"/>
    <xf numFmtId="0" fontId="22" fillId="24" borderId="0" applyNumberFormat="0" applyBorder="0" applyAlignment="0" applyProtection="0"/>
    <xf numFmtId="0" fontId="69" fillId="25" borderId="0" applyNumberFormat="0" applyBorder="0" applyAlignment="0" applyProtection="0"/>
    <xf numFmtId="0" fontId="22" fillId="25" borderId="0" applyNumberFormat="0" applyBorder="0" applyAlignment="0" applyProtection="0"/>
    <xf numFmtId="0" fontId="69" fillId="26" borderId="0" applyNumberFormat="0" applyBorder="0" applyAlignment="0" applyProtection="0"/>
    <xf numFmtId="0" fontId="22" fillId="27" borderId="0" applyNumberFormat="0" applyBorder="0" applyAlignment="0" applyProtection="0"/>
    <xf numFmtId="0" fontId="69" fillId="28" borderId="0" applyNumberFormat="0" applyBorder="0" applyAlignment="0" applyProtection="0"/>
    <xf numFmtId="0" fontId="22" fillId="29" borderId="0" applyNumberFormat="0" applyBorder="0" applyAlignment="0" applyProtection="0"/>
    <xf numFmtId="0" fontId="69" fillId="30" borderId="0" applyNumberFormat="0" applyBorder="0" applyAlignment="0" applyProtection="0"/>
    <xf numFmtId="0" fontId="22" fillId="31" borderId="0" applyNumberFormat="0" applyBorder="0" applyAlignment="0" applyProtection="0"/>
    <xf numFmtId="0" fontId="69" fillId="32" borderId="0" applyNumberFormat="0" applyBorder="0" applyAlignment="0" applyProtection="0"/>
    <xf numFmtId="0" fontId="22" fillId="22" borderId="0" applyNumberFormat="0" applyBorder="0" applyAlignment="0" applyProtection="0"/>
    <xf numFmtId="0" fontId="69" fillId="33" borderId="0" applyNumberFormat="0" applyBorder="0" applyAlignment="0" applyProtection="0"/>
    <xf numFmtId="0" fontId="22" fillId="24" borderId="0" applyNumberFormat="0" applyBorder="0" applyAlignment="0" applyProtection="0"/>
    <xf numFmtId="0" fontId="69" fillId="34" borderId="0" applyNumberFormat="0" applyBorder="0" applyAlignment="0" applyProtection="0"/>
    <xf numFmtId="0" fontId="22" fillId="35" borderId="0" applyNumberFormat="0" applyBorder="0" applyAlignment="0" applyProtection="0"/>
    <xf numFmtId="0" fontId="70" fillId="36" borderId="0" applyNumberFormat="0" applyBorder="0" applyAlignment="0" applyProtection="0"/>
    <xf numFmtId="0" fontId="23" fillId="3" borderId="0" applyNumberFormat="0" applyBorder="0" applyAlignment="0" applyProtection="0"/>
    <xf numFmtId="172" fontId="24" fillId="0" borderId="0" applyFill="0">
      <alignment/>
      <protection/>
    </xf>
    <xf numFmtId="172" fontId="24" fillId="0" borderId="0">
      <alignment horizontal="center"/>
      <protection/>
    </xf>
    <xf numFmtId="0" fontId="24" fillId="0" borderId="0" applyFill="0">
      <alignment horizontal="center"/>
      <protection/>
    </xf>
    <xf numFmtId="172" fontId="12" fillId="0" borderId="1" applyFill="0">
      <alignment/>
      <protection/>
    </xf>
    <xf numFmtId="0" fontId="0" fillId="0" borderId="0" applyFont="0" applyAlignment="0">
      <protection/>
    </xf>
    <xf numFmtId="0" fontId="25" fillId="0" borderId="0" applyFill="0">
      <alignment vertical="top"/>
      <protection/>
    </xf>
    <xf numFmtId="0" fontId="12" fillId="0" borderId="0" applyFill="0">
      <alignment horizontal="left" vertical="top"/>
      <protection/>
    </xf>
    <xf numFmtId="172" fontId="7" fillId="0" borderId="2" applyFill="0">
      <alignment/>
      <protection/>
    </xf>
    <xf numFmtId="0" fontId="0" fillId="0" borderId="0" applyNumberFormat="0" applyFont="0" applyAlignment="0">
      <protection/>
    </xf>
    <xf numFmtId="0" fontId="25" fillId="0" borderId="0" applyFill="0">
      <alignment wrapText="1"/>
      <protection/>
    </xf>
    <xf numFmtId="0" fontId="12" fillId="0" borderId="0" applyFill="0">
      <alignment horizontal="left" vertical="top" wrapText="1"/>
      <protection/>
    </xf>
    <xf numFmtId="172" fontId="26" fillId="0" borderId="0" applyFill="0">
      <alignment/>
      <protection/>
    </xf>
    <xf numFmtId="0" fontId="27" fillId="0" borderId="0" applyNumberFormat="0" applyFont="0" applyAlignment="0">
      <protection/>
    </xf>
    <xf numFmtId="0" fontId="28" fillId="0" borderId="0" applyFill="0">
      <alignment vertical="top" wrapText="1"/>
      <protection/>
    </xf>
    <xf numFmtId="0" fontId="7" fillId="0" borderId="0" applyFill="0">
      <alignment horizontal="left" vertical="top" wrapText="1"/>
      <protection/>
    </xf>
    <xf numFmtId="172" fontId="0" fillId="0" borderId="0" applyFill="0">
      <alignment/>
      <protection/>
    </xf>
    <xf numFmtId="0" fontId="27" fillId="0" borderId="0" applyNumberFormat="0" applyFont="0" applyAlignment="0">
      <protection/>
    </xf>
    <xf numFmtId="0" fontId="19" fillId="0" borderId="0" applyFill="0">
      <alignment vertical="center" wrapText="1"/>
      <protection/>
    </xf>
    <xf numFmtId="0" fontId="6" fillId="0" borderId="0">
      <alignment horizontal="left" vertical="center" wrapText="1"/>
      <protection/>
    </xf>
    <xf numFmtId="172" fontId="17" fillId="0" borderId="0" applyFill="0">
      <alignment/>
      <protection/>
    </xf>
    <xf numFmtId="0" fontId="27" fillId="0" borderId="0" applyNumberFormat="0" applyFont="0" applyAlignment="0">
      <protection/>
    </xf>
    <xf numFmtId="0" fontId="16" fillId="0" borderId="0" applyFill="0">
      <alignment horizontal="center" vertical="center" wrapText="1"/>
      <protection/>
    </xf>
    <xf numFmtId="0" fontId="0" fillId="0" borderId="0" applyFill="0">
      <alignment horizontal="center" vertical="center" wrapText="1"/>
      <protection/>
    </xf>
    <xf numFmtId="172" fontId="29" fillId="0" borderId="0" applyFill="0">
      <alignment/>
      <protection/>
    </xf>
    <xf numFmtId="0" fontId="27" fillId="0" borderId="0" applyNumberFormat="0" applyFont="0" applyAlignment="0">
      <protection/>
    </xf>
    <xf numFmtId="0" fontId="30" fillId="0" borderId="0" applyFill="0">
      <alignment horizontal="center" vertical="center" wrapText="1"/>
      <protection/>
    </xf>
    <xf numFmtId="0" fontId="31" fillId="0" borderId="0" applyFill="0">
      <alignment horizontal="center" vertical="center" wrapText="1"/>
      <protection/>
    </xf>
    <xf numFmtId="172" fontId="32" fillId="0" borderId="0" applyFill="0">
      <alignment/>
      <protection/>
    </xf>
    <xf numFmtId="0" fontId="27" fillId="0" borderId="0" applyNumberFormat="0" applyFont="0" applyAlignment="0">
      <protection/>
    </xf>
    <xf numFmtId="0" fontId="33" fillId="0" borderId="0">
      <alignment horizontal="center" wrapText="1"/>
      <protection/>
    </xf>
    <xf numFmtId="0" fontId="29" fillId="0" borderId="0" applyFill="0">
      <alignment horizontal="center" wrapText="1"/>
      <protection/>
    </xf>
    <xf numFmtId="0" fontId="71" fillId="37" borderId="3" applyNumberFormat="0" applyAlignment="0" applyProtection="0"/>
    <xf numFmtId="0" fontId="34" fillId="38" borderId="4" applyNumberFormat="0" applyAlignment="0" applyProtection="0"/>
    <xf numFmtId="0" fontId="72" fillId="39" borderId="5" applyNumberFormat="0" applyAlignment="0" applyProtection="0"/>
    <xf numFmtId="0" fontId="35" fillId="40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37" fillId="4" borderId="0" applyNumberFormat="0" applyBorder="0" applyAlignment="0" applyProtection="0"/>
    <xf numFmtId="0" fontId="75" fillId="0" borderId="7" applyNumberFormat="0" applyFill="0" applyAlignment="0" applyProtection="0"/>
    <xf numFmtId="0" fontId="20" fillId="0" borderId="0" applyFont="0" applyFill="0" applyBorder="0" applyAlignment="0" applyProtection="0"/>
    <xf numFmtId="0" fontId="76" fillId="0" borderId="8" applyNumberFormat="0" applyFill="0" applyAlignment="0" applyProtection="0"/>
    <xf numFmtId="0" fontId="7" fillId="0" borderId="0" applyFont="0" applyFill="0" applyBorder="0" applyAlignment="0" applyProtection="0"/>
    <xf numFmtId="0" fontId="77" fillId="0" borderId="9" applyNumberFormat="0" applyFill="0" applyAlignment="0" applyProtection="0"/>
    <xf numFmtId="0" fontId="38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1">
      <alignment/>
      <protection/>
    </xf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78" fillId="42" borderId="3" applyNumberFormat="0" applyAlignment="0" applyProtection="0"/>
    <xf numFmtId="0" fontId="41" fillId="9" borderId="4" applyNumberFormat="0" applyAlignment="0" applyProtection="0"/>
    <xf numFmtId="0" fontId="79" fillId="0" borderId="12" applyNumberFormat="0" applyFill="0" applyAlignment="0" applyProtection="0"/>
    <xf numFmtId="0" fontId="42" fillId="0" borderId="13" applyNumberFormat="0" applyFill="0" applyAlignment="0" applyProtection="0"/>
    <xf numFmtId="0" fontId="80" fillId="43" borderId="0" applyNumberFormat="0" applyBorder="0" applyAlignment="0" applyProtection="0"/>
    <xf numFmtId="0" fontId="43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3" fillId="0" borderId="0" applyProtection="0">
      <alignment/>
    </xf>
    <xf numFmtId="0" fontId="0" fillId="45" borderId="14" applyNumberFormat="0" applyFont="0" applyAlignment="0" applyProtection="0"/>
    <xf numFmtId="0" fontId="3" fillId="46" borderId="15" applyNumberFormat="0" applyFont="0" applyAlignment="0" applyProtection="0"/>
    <xf numFmtId="0" fontId="81" fillId="37" borderId="16" applyNumberFormat="0" applyAlignment="0" applyProtection="0"/>
    <xf numFmtId="0" fontId="44" fillId="38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0" fillId="0" borderId="0">
      <alignment horizontal="left" vertical="top"/>
      <protection/>
    </xf>
    <xf numFmtId="0" fontId="5" fillId="0" borderId="11">
      <alignment horizontal="center"/>
      <protection/>
    </xf>
    <xf numFmtId="3" fontId="4" fillId="0" borderId="0" applyFont="0" applyFill="0" applyBorder="0" applyAlignment="0" applyProtection="0"/>
    <xf numFmtId="0" fontId="4" fillId="47" borderId="0" applyNumberFormat="0" applyFont="0" applyBorder="0" applyAlignment="0" applyProtection="0"/>
    <xf numFmtId="3" fontId="0" fillId="0" borderId="0">
      <alignment horizontal="right" vertical="top"/>
      <protection/>
    </xf>
    <xf numFmtId="41" fontId="6" fillId="38" borderId="18" applyFill="0">
      <alignment/>
      <protection/>
    </xf>
    <xf numFmtId="0" fontId="45" fillId="0" borderId="0">
      <alignment horizontal="left" indent="7"/>
      <protection/>
    </xf>
    <xf numFmtId="41" fontId="6" fillId="0" borderId="18" applyFill="0">
      <alignment horizontal="left" indent="2"/>
      <protection/>
    </xf>
    <xf numFmtId="172" fontId="18" fillId="0" borderId="19" applyFill="0">
      <alignment horizontal="right"/>
      <protection/>
    </xf>
    <xf numFmtId="0" fontId="11" fillId="0" borderId="20" applyNumberFormat="0" applyFont="0" applyBorder="0">
      <alignment horizontal="right"/>
      <protection/>
    </xf>
    <xf numFmtId="0" fontId="46" fillId="0" borderId="0" applyFill="0">
      <alignment/>
      <protection/>
    </xf>
    <xf numFmtId="0" fontId="7" fillId="0" borderId="0" applyFill="0">
      <alignment/>
      <protection/>
    </xf>
    <xf numFmtId="4" fontId="18" fillId="0" borderId="19" applyFill="0">
      <alignment/>
      <protection/>
    </xf>
    <xf numFmtId="0" fontId="0" fillId="0" borderId="0" applyNumberFormat="0" applyFont="0" applyBorder="0" applyAlignment="0">
      <protection/>
    </xf>
    <xf numFmtId="0" fontId="28" fillId="0" borderId="0" applyFill="0">
      <alignment horizontal="left" indent="1"/>
      <protection/>
    </xf>
    <xf numFmtId="0" fontId="47" fillId="0" borderId="0" applyFill="0">
      <alignment horizontal="left" indent="1"/>
      <protection/>
    </xf>
    <xf numFmtId="4" fontId="17" fillId="0" borderId="0" applyFill="0">
      <alignment/>
      <protection/>
    </xf>
    <xf numFmtId="0" fontId="0" fillId="0" borderId="0" applyNumberFormat="0" applyFont="0" applyFill="0" applyBorder="0" applyAlignment="0">
      <protection/>
    </xf>
    <xf numFmtId="0" fontId="28" fillId="0" borderId="0" applyFill="0">
      <alignment horizontal="left" indent="2"/>
      <protection/>
    </xf>
    <xf numFmtId="0" fontId="7" fillId="0" borderId="0" applyFill="0">
      <alignment horizontal="left" indent="2"/>
      <protection/>
    </xf>
    <xf numFmtId="4" fontId="17" fillId="0" borderId="0" applyFill="0">
      <alignment/>
      <protection/>
    </xf>
    <xf numFmtId="0" fontId="0" fillId="0" borderId="0" applyNumberFormat="0" applyFont="0" applyBorder="0" applyAlignment="0">
      <protection/>
    </xf>
    <xf numFmtId="0" fontId="48" fillId="0" borderId="0">
      <alignment horizontal="left" indent="3"/>
      <protection/>
    </xf>
    <xf numFmtId="0" fontId="49" fillId="0" borderId="0" applyFill="0">
      <alignment horizontal="left" indent="3"/>
      <protection/>
    </xf>
    <xf numFmtId="4" fontId="17" fillId="0" borderId="0" applyFill="0">
      <alignment/>
      <protection/>
    </xf>
    <xf numFmtId="0" fontId="0" fillId="0" borderId="0" applyNumberFormat="0" applyFont="0" applyBorder="0" applyAlignment="0">
      <protection/>
    </xf>
    <xf numFmtId="0" fontId="16" fillId="0" borderId="0">
      <alignment horizontal="left" indent="4"/>
      <protection/>
    </xf>
    <xf numFmtId="0" fontId="0" fillId="0" borderId="0" applyFill="0">
      <alignment horizontal="left" indent="4"/>
      <protection/>
    </xf>
    <xf numFmtId="4" fontId="29" fillId="0" borderId="0" applyFill="0">
      <alignment/>
      <protection/>
    </xf>
    <xf numFmtId="0" fontId="0" fillId="0" borderId="0" applyNumberFormat="0" applyFont="0" applyBorder="0" applyAlignment="0">
      <protection/>
    </xf>
    <xf numFmtId="0" fontId="30" fillId="0" borderId="0">
      <alignment horizontal="left" indent="5"/>
      <protection/>
    </xf>
    <xf numFmtId="0" fontId="31" fillId="0" borderId="0" applyFill="0">
      <alignment horizontal="left" indent="5"/>
      <protection/>
    </xf>
    <xf numFmtId="4" fontId="32" fillId="0" borderId="0" applyFill="0">
      <alignment/>
      <protection/>
    </xf>
    <xf numFmtId="0" fontId="0" fillId="0" borderId="0" applyNumberFormat="0" applyFont="0" applyFill="0" applyBorder="0" applyAlignment="0">
      <protection/>
    </xf>
    <xf numFmtId="0" fontId="33" fillId="0" borderId="0" applyFill="0">
      <alignment horizontal="left" indent="6"/>
      <protection/>
    </xf>
    <xf numFmtId="0" fontId="29" fillId="0" borderId="0" applyFill="0">
      <alignment horizontal="left" indent="6"/>
      <protection/>
    </xf>
    <xf numFmtId="0" fontId="8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3" fillId="0" borderId="21" applyNumberFormat="0" applyFill="0" applyAlignment="0" applyProtection="0"/>
    <xf numFmtId="0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72" fontId="6" fillId="0" borderId="0" xfId="164" applyFont="1" applyAlignment="1">
      <alignment/>
    </xf>
    <xf numFmtId="0" fontId="6" fillId="0" borderId="0" xfId="164" applyNumberFormat="1" applyFont="1" applyAlignment="1" applyProtection="1">
      <alignment horizontal="right"/>
      <protection locked="0"/>
    </xf>
    <xf numFmtId="172" fontId="3" fillId="0" borderId="0" xfId="164" applyFont="1" applyAlignment="1" applyProtection="1">
      <alignment/>
      <protection locked="0"/>
    </xf>
    <xf numFmtId="172" fontId="6" fillId="0" borderId="0" xfId="164" applyFont="1" applyAlignment="1" applyProtection="1">
      <alignment/>
      <protection locked="0"/>
    </xf>
    <xf numFmtId="0" fontId="6" fillId="0" borderId="0" xfId="0" applyNumberFormat="1" applyFont="1" applyAlignment="1">
      <alignment horizontal="center"/>
    </xf>
    <xf numFmtId="0" fontId="6" fillId="0" borderId="0" xfId="164" applyNumberFormat="1" applyFont="1" applyProtection="1">
      <alignment/>
      <protection locked="0"/>
    </xf>
    <xf numFmtId="0" fontId="3" fillId="0" borderId="0" xfId="164" applyNumberFormat="1" applyFont="1" applyAlignment="1" applyProtection="1">
      <alignment horizontal="center"/>
      <protection locked="0"/>
    </xf>
    <xf numFmtId="0" fontId="6" fillId="0" borderId="0" xfId="164" applyNumberFormat="1" applyFont="1" applyAlignment="1" applyProtection="1">
      <alignment horizontal="center"/>
      <protection locked="0"/>
    </xf>
    <xf numFmtId="49" fontId="6" fillId="0" borderId="0" xfId="164" applyNumberFormat="1" applyFont="1" applyAlignment="1" applyProtection="1">
      <alignment horizontal="center"/>
      <protection locked="0"/>
    </xf>
    <xf numFmtId="49" fontId="6" fillId="0" borderId="0" xfId="164" applyNumberFormat="1" applyFont="1" applyProtection="1">
      <alignment/>
      <protection locked="0"/>
    </xf>
    <xf numFmtId="172" fontId="7" fillId="0" borderId="0" xfId="164" applyFont="1" applyAlignment="1">
      <alignment horizontal="center"/>
    </xf>
    <xf numFmtId="0" fontId="7" fillId="0" borderId="0" xfId="164" applyNumberFormat="1" applyFont="1" applyAlignment="1" applyProtection="1">
      <alignment horizontal="center"/>
      <protection locked="0"/>
    </xf>
    <xf numFmtId="0" fontId="3" fillId="0" borderId="11" xfId="164" applyNumberFormat="1" applyFont="1" applyBorder="1" applyAlignment="1" applyProtection="1">
      <alignment horizontal="center"/>
      <protection locked="0"/>
    </xf>
    <xf numFmtId="0" fontId="6" fillId="0" borderId="0" xfId="164" applyNumberFormat="1" applyFont="1" applyBorder="1" applyAlignment="1" applyProtection="1">
      <alignment horizontal="center"/>
      <protection locked="0"/>
    </xf>
    <xf numFmtId="0" fontId="3" fillId="0" borderId="0" xfId="164" applyNumberFormat="1" applyFont="1" applyBorder="1" applyAlignment="1" applyProtection="1">
      <alignment horizontal="center"/>
      <protection locked="0"/>
    </xf>
    <xf numFmtId="0" fontId="8" fillId="0" borderId="0" xfId="164" applyNumberFormat="1" applyFont="1" applyBorder="1" applyAlignment="1" applyProtection="1">
      <alignment horizontal="left"/>
      <protection locked="0"/>
    </xf>
    <xf numFmtId="170" fontId="6" fillId="0" borderId="0" xfId="164" applyNumberFormat="1" applyFont="1" applyAlignment="1">
      <alignment/>
    </xf>
    <xf numFmtId="1" fontId="6" fillId="0" borderId="0" xfId="164" applyNumberFormat="1" applyFont="1" applyAlignment="1" applyProtection="1">
      <alignment horizontal="center"/>
      <protection locked="0"/>
    </xf>
    <xf numFmtId="172" fontId="3" fillId="0" borderId="0" xfId="164" applyFont="1" applyAlignment="1">
      <alignment/>
    </xf>
    <xf numFmtId="172" fontId="6" fillId="0" borderId="22" xfId="164" applyFont="1" applyBorder="1" applyAlignment="1">
      <alignment/>
    </xf>
    <xf numFmtId="172" fontId="6" fillId="0" borderId="0" xfId="164" applyFont="1" applyFill="1" applyAlignment="1">
      <alignment/>
    </xf>
    <xf numFmtId="0" fontId="6" fillId="0" borderId="0" xfId="164" applyNumberFormat="1" applyFont="1" applyFill="1">
      <alignment/>
    </xf>
    <xf numFmtId="0" fontId="6" fillId="0" borderId="0" xfId="0" applyFont="1" applyAlignment="1">
      <alignment/>
    </xf>
    <xf numFmtId="172" fontId="6" fillId="0" borderId="0" xfId="164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2" xfId="0" applyFont="1" applyBorder="1" applyAlignment="1">
      <alignment/>
    </xf>
    <xf numFmtId="174" fontId="7" fillId="0" borderId="23" xfId="114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190" fontId="6" fillId="0" borderId="0" xfId="0" applyNumberFormat="1" applyFont="1" applyAlignment="1">
      <alignment/>
    </xf>
    <xf numFmtId="42" fontId="6" fillId="0" borderId="0" xfId="0" applyNumberFormat="1" applyFont="1" applyAlignment="1">
      <alignment/>
    </xf>
    <xf numFmtId="0" fontId="3" fillId="0" borderId="0" xfId="164" applyNumberFormat="1" applyFont="1" applyFill="1" applyProtection="1">
      <alignment/>
      <protection locked="0"/>
    </xf>
    <xf numFmtId="0" fontId="6" fillId="0" borderId="0" xfId="164" applyNumberFormat="1" applyFont="1" applyFill="1" applyProtection="1">
      <alignment/>
      <protection locked="0"/>
    </xf>
    <xf numFmtId="0" fontId="3" fillId="0" borderId="0" xfId="164" applyNumberFormat="1" applyFont="1" applyFill="1">
      <alignment/>
    </xf>
    <xf numFmtId="172" fontId="3" fillId="0" borderId="0" xfId="164" applyFont="1" applyFill="1" applyAlignment="1">
      <alignment/>
    </xf>
    <xf numFmtId="0" fontId="6" fillId="0" borderId="0" xfId="164" applyNumberFormat="1" applyFont="1" applyAlignment="1">
      <alignment/>
    </xf>
    <xf numFmtId="170" fontId="9" fillId="0" borderId="0" xfId="164" applyNumberFormat="1" applyFont="1" applyAlignment="1">
      <alignment/>
    </xf>
    <xf numFmtId="170" fontId="9" fillId="4" borderId="0" xfId="100" applyNumberFormat="1" applyFont="1" applyFill="1" applyAlignment="1" applyProtection="1">
      <alignment/>
      <protection locked="0"/>
    </xf>
    <xf numFmtId="172" fontId="6" fillId="0" borderId="0" xfId="164" applyFont="1" applyBorder="1" applyAlignment="1">
      <alignment/>
    </xf>
    <xf numFmtId="0" fontId="11" fillId="0" borderId="0" xfId="0" applyFont="1" applyBorder="1" applyAlignment="1">
      <alignment horizontal="right"/>
    </xf>
    <xf numFmtId="164" fontId="11" fillId="0" borderId="0" xfId="0" applyNumberFormat="1" applyFont="1" applyBorder="1" applyAlignment="1">
      <alignment horizontal="center"/>
    </xf>
    <xf numFmtId="172" fontId="6" fillId="0" borderId="0" xfId="164" applyFont="1" applyAlignment="1">
      <alignment horizontal="left"/>
    </xf>
    <xf numFmtId="0" fontId="6" fillId="0" borderId="0" xfId="164" applyNumberFormat="1" applyFont="1" applyAlignment="1" applyProtection="1">
      <alignment horizontal="left"/>
      <protection locked="0"/>
    </xf>
    <xf numFmtId="172" fontId="10" fillId="0" borderId="25" xfId="164" applyFont="1" applyBorder="1" applyAlignment="1">
      <alignment horizontal="left"/>
    </xf>
    <xf numFmtId="170" fontId="7" fillId="0" borderId="0" xfId="164" applyNumberFormat="1" applyFont="1" applyAlignment="1" applyProtection="1">
      <alignment/>
      <protection locked="0"/>
    </xf>
    <xf numFmtId="0" fontId="12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174" fontId="7" fillId="0" borderId="22" xfId="114" applyNumberFormat="1" applyFont="1" applyBorder="1" applyAlignment="1">
      <alignment/>
    </xf>
    <xf numFmtId="172" fontId="7" fillId="0" borderId="0" xfId="164" applyFont="1" applyAlignment="1">
      <alignment/>
    </xf>
    <xf numFmtId="173" fontId="6" fillId="0" borderId="0" xfId="0" applyNumberFormat="1" applyFont="1" applyBorder="1" applyAlignment="1">
      <alignment/>
    </xf>
    <xf numFmtId="170" fontId="7" fillId="0" borderId="0" xfId="164" applyNumberFormat="1" applyFont="1" applyAlignment="1" applyProtection="1">
      <alignment vertical="top" wrapText="1"/>
      <protection locked="0"/>
    </xf>
    <xf numFmtId="172" fontId="6" fillId="0" borderId="0" xfId="164" applyFont="1" applyAlignment="1">
      <alignment vertical="top"/>
    </xf>
    <xf numFmtId="170" fontId="7" fillId="0" borderId="0" xfId="164" applyNumberFormat="1" applyFont="1" applyAlignment="1">
      <alignment vertical="top"/>
    </xf>
    <xf numFmtId="172" fontId="7" fillId="0" borderId="0" xfId="164" applyFont="1" applyAlignment="1">
      <alignment vertical="top" wrapText="1"/>
    </xf>
    <xf numFmtId="170" fontId="7" fillId="0" borderId="0" xfId="164" applyNumberFormat="1" applyFont="1" applyAlignment="1" applyProtection="1">
      <alignment vertical="top"/>
      <protection locked="0"/>
    </xf>
    <xf numFmtId="0" fontId="7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172" fontId="14" fillId="0" borderId="0" xfId="0" applyNumberFormat="1" applyFont="1" applyBorder="1" applyAlignment="1">
      <alignment horizontal="left" vertical="center"/>
    </xf>
    <xf numFmtId="172" fontId="14" fillId="0" borderId="0" xfId="0" applyNumberFormat="1" applyFont="1" applyBorder="1" applyAlignment="1" quotePrefix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0" xfId="164" applyNumberFormat="1" applyFont="1" applyFill="1" applyBorder="1">
      <alignment/>
    </xf>
    <xf numFmtId="190" fontId="6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70" fontId="6" fillId="0" borderId="0" xfId="164" applyNumberFormat="1" applyFont="1" applyAlignment="1">
      <alignment vertical="top"/>
    </xf>
    <xf numFmtId="170" fontId="6" fillId="0" borderId="0" xfId="164" applyNumberFormat="1" applyFont="1" applyAlignment="1" applyProtection="1">
      <alignment vertical="top" wrapText="1"/>
      <protection locked="0"/>
    </xf>
    <xf numFmtId="0" fontId="3" fillId="0" borderId="0" xfId="164" applyNumberFormat="1" applyFont="1" applyFill="1" applyBorder="1" applyProtection="1">
      <alignment/>
      <protection locked="0"/>
    </xf>
    <xf numFmtId="3" fontId="6" fillId="0" borderId="0" xfId="164" applyNumberFormat="1" applyFont="1" applyFill="1" applyBorder="1" applyProtection="1">
      <alignment/>
      <protection locked="0"/>
    </xf>
    <xf numFmtId="172" fontId="51" fillId="0" borderId="25" xfId="164" applyFont="1" applyBorder="1" applyAlignment="1">
      <alignment horizontal="left"/>
    </xf>
    <xf numFmtId="173" fontId="15" fillId="4" borderId="0" xfId="102" applyNumberFormat="1" applyFont="1" applyFill="1" applyBorder="1" applyAlignment="1">
      <alignment horizontal="left" vertical="center"/>
    </xf>
    <xf numFmtId="0" fontId="6" fillId="0" borderId="0" xfId="164" applyNumberFormat="1" applyFont="1" applyFill="1" applyBorder="1" applyProtection="1">
      <alignment/>
      <protection locked="0"/>
    </xf>
    <xf numFmtId="173" fontId="0" fillId="0" borderId="0" xfId="104" applyNumberFormat="1" applyFont="1" applyBorder="1" applyAlignment="1">
      <alignment/>
    </xf>
    <xf numFmtId="173" fontId="11" fillId="0" borderId="0" xfId="104" applyNumberFormat="1" applyFont="1" applyBorder="1" applyAlignment="1">
      <alignment/>
    </xf>
    <xf numFmtId="0" fontId="7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</cellXfs>
  <cellStyles count="21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00A" xfId="65"/>
    <cellStyle name="C00B" xfId="66"/>
    <cellStyle name="C00L" xfId="67"/>
    <cellStyle name="C01A" xfId="68"/>
    <cellStyle name="C01B" xfId="69"/>
    <cellStyle name="C01H" xfId="70"/>
    <cellStyle name="C01L" xfId="71"/>
    <cellStyle name="C02A" xfId="72"/>
    <cellStyle name="C02B" xfId="73"/>
    <cellStyle name="C02H" xfId="74"/>
    <cellStyle name="C02L" xfId="75"/>
    <cellStyle name="C03A" xfId="76"/>
    <cellStyle name="C03B" xfId="77"/>
    <cellStyle name="C03H" xfId="78"/>
    <cellStyle name="C03L" xfId="79"/>
    <cellStyle name="C04A" xfId="80"/>
    <cellStyle name="C04B" xfId="81"/>
    <cellStyle name="C04H" xfId="82"/>
    <cellStyle name="C04L" xfId="83"/>
    <cellStyle name="C05A" xfId="84"/>
    <cellStyle name="C05B" xfId="85"/>
    <cellStyle name="C05H" xfId="86"/>
    <cellStyle name="C05L" xfId="87"/>
    <cellStyle name="C06A" xfId="88"/>
    <cellStyle name="C06B" xfId="89"/>
    <cellStyle name="C06H" xfId="90"/>
    <cellStyle name="C06L" xfId="91"/>
    <cellStyle name="C07A" xfId="92"/>
    <cellStyle name="C07B" xfId="93"/>
    <cellStyle name="C07H" xfId="94"/>
    <cellStyle name="C07L" xfId="95"/>
    <cellStyle name="Calculation" xfId="96"/>
    <cellStyle name="Calculation 2" xfId="97"/>
    <cellStyle name="Check Cell" xfId="98"/>
    <cellStyle name="Check Cell 2" xfId="99"/>
    <cellStyle name="Comma" xfId="100"/>
    <cellStyle name="Comma [0]" xfId="101"/>
    <cellStyle name="Comma 2" xfId="102"/>
    <cellStyle name="Comma 2 2" xfId="103"/>
    <cellStyle name="Comma 3" xfId="104"/>
    <cellStyle name="Comma 3 2" xfId="105"/>
    <cellStyle name="Comma 3 3" xfId="106"/>
    <cellStyle name="Comma 3 4" xfId="107"/>
    <cellStyle name="Comma 3 5" xfId="108"/>
    <cellStyle name="Comma 3 5 2" xfId="109"/>
    <cellStyle name="Comma 4" xfId="110"/>
    <cellStyle name="Comma 6" xfId="111"/>
    <cellStyle name="Comma 6 2" xfId="112"/>
    <cellStyle name="Comma0" xfId="113"/>
    <cellStyle name="Currency" xfId="114"/>
    <cellStyle name="Currency [0]" xfId="115"/>
    <cellStyle name="Currency 2" xfId="116"/>
    <cellStyle name="Currency 2 2" xfId="117"/>
    <cellStyle name="Currency 3" xfId="118"/>
    <cellStyle name="Currency 3 2" xfId="119"/>
    <cellStyle name="Currency 3 3" xfId="120"/>
    <cellStyle name="Currency 3 4" xfId="121"/>
    <cellStyle name="Currency 3 5" xfId="122"/>
    <cellStyle name="Currency 3 5 2" xfId="123"/>
    <cellStyle name="Currency 4" xfId="124"/>
    <cellStyle name="Currency 6" xfId="125"/>
    <cellStyle name="Currency 6 2" xfId="126"/>
    <cellStyle name="Currency0" xfId="127"/>
    <cellStyle name="Date" xfId="128"/>
    <cellStyle name="Explanatory Text" xfId="129"/>
    <cellStyle name="Explanatory Text 2" xfId="130"/>
    <cellStyle name="Fixed" xfId="131"/>
    <cellStyle name="Followed Hyperlink" xfId="132"/>
    <cellStyle name="Good" xfId="133"/>
    <cellStyle name="Good 2" xfId="134"/>
    <cellStyle name="Heading 1" xfId="135"/>
    <cellStyle name="Heading 1 2" xfId="136"/>
    <cellStyle name="Heading 2" xfId="137"/>
    <cellStyle name="Heading 2 2" xfId="138"/>
    <cellStyle name="Heading 3" xfId="139"/>
    <cellStyle name="Heading 3 2" xfId="140"/>
    <cellStyle name="Heading 4" xfId="141"/>
    <cellStyle name="Heading 4 2" xfId="142"/>
    <cellStyle name="Heading1" xfId="143"/>
    <cellStyle name="Heading2" xfId="144"/>
    <cellStyle name="Hyperlink" xfId="145"/>
    <cellStyle name="Input" xfId="146"/>
    <cellStyle name="Input 2" xfId="147"/>
    <cellStyle name="Linked Cell" xfId="148"/>
    <cellStyle name="Linked Cell 2" xfId="149"/>
    <cellStyle name="Neutral" xfId="150"/>
    <cellStyle name="Neutral 2" xfId="151"/>
    <cellStyle name="Normal 2" xfId="152"/>
    <cellStyle name="Normal 3" xfId="153"/>
    <cellStyle name="Normal 3 2" xfId="154"/>
    <cellStyle name="Normal 3_OPCo Period I PJM  Formula Rate" xfId="155"/>
    <cellStyle name="Normal 4" xfId="156"/>
    <cellStyle name="Normal 4 2" xfId="157"/>
    <cellStyle name="Normal 4 3" xfId="158"/>
    <cellStyle name="Normal 4 4" xfId="159"/>
    <cellStyle name="Normal 4 5" xfId="160"/>
    <cellStyle name="Normal 4 5 2" xfId="161"/>
    <cellStyle name="Normal 4_PBOP Exhibit 1" xfId="162"/>
    <cellStyle name="Normal 5 2" xfId="163"/>
    <cellStyle name="Normal_FN1 Ratebase Draft SPP template (6-11-04) v2" xfId="164"/>
    <cellStyle name="Note" xfId="165"/>
    <cellStyle name="Note 2" xfId="166"/>
    <cellStyle name="Output" xfId="167"/>
    <cellStyle name="Output 2" xfId="168"/>
    <cellStyle name="Percent" xfId="169"/>
    <cellStyle name="Percent 2" xfId="170"/>
    <cellStyle name="Percent 2 2" xfId="171"/>
    <cellStyle name="Percent 3" xfId="172"/>
    <cellStyle name="Percent 3 2" xfId="173"/>
    <cellStyle name="Percent 3 3" xfId="174"/>
    <cellStyle name="Percent 3 4" xfId="175"/>
    <cellStyle name="Percent 3 5" xfId="176"/>
    <cellStyle name="Percent 3 5 2" xfId="177"/>
    <cellStyle name="Percent 4" xfId="178"/>
    <cellStyle name="Percent 4 2" xfId="179"/>
    <cellStyle name="Percent 6" xfId="180"/>
    <cellStyle name="Percent 6 2" xfId="181"/>
    <cellStyle name="PSChar" xfId="182"/>
    <cellStyle name="PSDate" xfId="183"/>
    <cellStyle name="PSDec" xfId="184"/>
    <cellStyle name="PSdesc" xfId="185"/>
    <cellStyle name="PSHeading" xfId="186"/>
    <cellStyle name="PSInt" xfId="187"/>
    <cellStyle name="PSSpacer" xfId="188"/>
    <cellStyle name="PStest" xfId="189"/>
    <cellStyle name="R00A" xfId="190"/>
    <cellStyle name="R00B" xfId="191"/>
    <cellStyle name="R00L" xfId="192"/>
    <cellStyle name="R01A" xfId="193"/>
    <cellStyle name="R01B" xfId="194"/>
    <cellStyle name="R01H" xfId="195"/>
    <cellStyle name="R01L" xfId="196"/>
    <cellStyle name="R02A" xfId="197"/>
    <cellStyle name="R02B" xfId="198"/>
    <cellStyle name="R02H" xfId="199"/>
    <cellStyle name="R02L" xfId="200"/>
    <cellStyle name="R03A" xfId="201"/>
    <cellStyle name="R03B" xfId="202"/>
    <cellStyle name="R03H" xfId="203"/>
    <cellStyle name="R03L" xfId="204"/>
    <cellStyle name="R04A" xfId="205"/>
    <cellStyle name="R04B" xfId="206"/>
    <cellStyle name="R04H" xfId="207"/>
    <cellStyle name="R04L" xfId="208"/>
    <cellStyle name="R05A" xfId="209"/>
    <cellStyle name="R05B" xfId="210"/>
    <cellStyle name="R05H" xfId="211"/>
    <cellStyle name="R05L" xfId="212"/>
    <cellStyle name="R06A" xfId="213"/>
    <cellStyle name="R06B" xfId="214"/>
    <cellStyle name="R06H" xfId="215"/>
    <cellStyle name="R06L" xfId="216"/>
    <cellStyle name="R07A" xfId="217"/>
    <cellStyle name="R07B" xfId="218"/>
    <cellStyle name="R07H" xfId="219"/>
    <cellStyle name="R07L" xfId="220"/>
    <cellStyle name="Title" xfId="221"/>
    <cellStyle name="Title 2" xfId="222"/>
    <cellStyle name="Total" xfId="223"/>
    <cellStyle name="Total 2" xfId="224"/>
    <cellStyle name="Warning Text" xfId="225"/>
    <cellStyle name="Warning Text 2" xfId="2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8_West%20Virginia%20Trans%20Company%20FR%20Update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_IM%20Trans%20Company%20FR%20Update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7_Ohio%20Trans%20CoFR%20Update%20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6_Kentucky%20Trans%20Company%20FR%20Update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RC Revisions @ 12-15-09"/>
      <sheetName val="Projected TCOS"/>
      <sheetName val="Historic TCOS"/>
      <sheetName val="True-UP TCOS"/>
      <sheetName val="WS A  - RB Support "/>
      <sheetName val="WS B ADIT &amp; ITC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Projected Plant"/>
      <sheetName val="WS J PROJECTED RTEP RR"/>
      <sheetName val="WS K TRUE-UP RTEP RR"/>
      <sheetName val="WS L Cost of Debt"/>
      <sheetName val="WS M - Avg Cap Structure"/>
      <sheetName val="WS N - Sale of Plant Held"/>
      <sheetName val="Worksheet O"/>
      <sheetName val="WS P Dep. Rates"/>
      <sheetName val="WS Q Cap Structure"/>
    </sheetNames>
    <sheetDataSet>
      <sheetData sheetId="14">
        <row r="356">
          <cell r="D356" t="str">
            <v>RTEP ID: b1948 (Establish a new 765/345 interconnection at Sporn. Install a 765/345 kV transformer at Mountaineer and build ¾ mile of 345 kV to Sporn)</v>
          </cell>
        </row>
        <row r="445">
          <cell r="D445" t="str">
            <v>RTEP ID: b1962 (Add four 765 kV breakers at Kammer)</v>
          </cell>
        </row>
        <row r="534">
          <cell r="D534" t="str">
            <v>RTEP ID: b2017 (Reconductor or rebuild Sporn - Waterford - Muskingum River 345 kV line)</v>
          </cell>
        </row>
        <row r="623">
          <cell r="D623" t="str">
            <v>RTEP ID: b2020 (Rebuild Amos-Kanawha River 138 kV corridor)</v>
          </cell>
        </row>
        <row r="712">
          <cell r="D712" t="str">
            <v>RTEP ID: b2022 (Terminate Tristate-Kyger Creek 345 kV line at Sporn)</v>
          </cell>
        </row>
      </sheetData>
      <sheetData sheetId="15">
        <row r="102">
          <cell r="H102">
            <v>514858.4498868025</v>
          </cell>
        </row>
        <row r="188">
          <cell r="H188">
            <v>9957944.458717063</v>
          </cell>
        </row>
        <row r="274">
          <cell r="H274">
            <v>2302077.2714146697</v>
          </cell>
        </row>
        <row r="359">
          <cell r="H359">
            <v>6710234.200979743</v>
          </cell>
        </row>
        <row r="445">
          <cell r="H445">
            <v>2590323.272822415</v>
          </cell>
        </row>
        <row r="531">
          <cell r="H531">
            <v>173243.23032740023</v>
          </cell>
        </row>
        <row r="617">
          <cell r="H617">
            <v>17612024.203455582</v>
          </cell>
        </row>
        <row r="703">
          <cell r="H703">
            <v>521441.6009222345</v>
          </cell>
        </row>
        <row r="790">
          <cell r="H790">
            <v>243885.9240419405</v>
          </cell>
        </row>
        <row r="874">
          <cell r="H874">
            <v>1308062.570645371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RC Revisions @ 12-15-09"/>
      <sheetName val="Projected TCOS"/>
      <sheetName val="Historic TCOS"/>
      <sheetName val="True-UP TCOS"/>
      <sheetName val="WS A  - RB Support "/>
      <sheetName val="WS B ADIT &amp; ITC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Projected Plant"/>
      <sheetName val="WS J PROJECTED RTEP RR"/>
      <sheetName val="WS K TRUE-UP RTEP RR"/>
      <sheetName val="WS L Cost of Debt"/>
      <sheetName val="WS M - Avg Cap Structure"/>
      <sheetName val="WS N - Sale of Plant Held"/>
      <sheetName val="Worksheet O"/>
      <sheetName val="WS P Dep. Rates"/>
      <sheetName val="WS Q Cap Structure"/>
    </sheetNames>
    <sheetDataSet>
      <sheetData sheetId="15">
        <row r="103">
          <cell r="H103">
            <v>1745458.2341676238</v>
          </cell>
        </row>
        <row r="188">
          <cell r="H188">
            <v>1803277.8865712257</v>
          </cell>
        </row>
        <row r="274">
          <cell r="H274">
            <v>690272.7591033712</v>
          </cell>
        </row>
        <row r="359">
          <cell r="H359">
            <v>1716144.4331575318</v>
          </cell>
        </row>
        <row r="444">
          <cell r="H444">
            <v>11764626.25349045</v>
          </cell>
        </row>
        <row r="529">
          <cell r="H529">
            <v>4646674.691951531</v>
          </cell>
        </row>
        <row r="615">
          <cell r="H615">
            <v>5304105.077599851</v>
          </cell>
        </row>
        <row r="701">
          <cell r="H701">
            <v>6533356.958912834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RC Revisions @ 12-15-09"/>
      <sheetName val="Projected TCOS"/>
      <sheetName val="Historic TCOS"/>
      <sheetName val="True-UP TCOS"/>
      <sheetName val="WS A  - RB Support "/>
      <sheetName val="WS B ADIT &amp; ITC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Projected Plant"/>
      <sheetName val="WS J PROJECTED RTEP RR"/>
      <sheetName val="WS K TRUE-UP RTEP RR"/>
      <sheetName val="WS L Cost of Debt"/>
      <sheetName val="WS M - Avg Cap Structure"/>
      <sheetName val="WS N - Sale of Plant Held"/>
      <sheetName val="Worksheet O"/>
      <sheetName val="WS P Dep. Rates"/>
      <sheetName val="WS Q Cap Structure"/>
    </sheetNames>
    <sheetDataSet>
      <sheetData sheetId="15">
        <row r="104">
          <cell r="H104">
            <v>1645624.7870536593</v>
          </cell>
        </row>
        <row r="193">
          <cell r="H193">
            <v>539020.5293141634</v>
          </cell>
        </row>
        <row r="277">
          <cell r="H277">
            <v>1343554.5524358083</v>
          </cell>
        </row>
        <row r="364">
          <cell r="H364">
            <v>694165.175779065</v>
          </cell>
        </row>
        <row r="450">
          <cell r="H450">
            <v>173017.5225743315</v>
          </cell>
        </row>
        <row r="536">
          <cell r="H536">
            <v>1104448.520690391</v>
          </cell>
        </row>
        <row r="620">
          <cell r="H620">
            <v>1217920.584697145</v>
          </cell>
        </row>
        <row r="707">
          <cell r="H707">
            <v>1058126.9019456212</v>
          </cell>
        </row>
        <row r="793">
          <cell r="H793">
            <v>2214357.2831037724</v>
          </cell>
        </row>
        <row r="879">
          <cell r="H879">
            <v>2198464.229463398</v>
          </cell>
        </row>
        <row r="966">
          <cell r="H966">
            <v>2216178.7045639725</v>
          </cell>
        </row>
        <row r="1051">
          <cell r="H1051">
            <v>3459556.671060398</v>
          </cell>
        </row>
        <row r="1137">
          <cell r="H1137">
            <v>618399.8807378263</v>
          </cell>
        </row>
        <row r="1222">
          <cell r="H1222">
            <v>4321415.483138811</v>
          </cell>
        </row>
        <row r="1308">
          <cell r="H1308">
            <v>1030519.4779629464</v>
          </cell>
        </row>
        <row r="1394">
          <cell r="H1394">
            <v>1009171.435268899</v>
          </cell>
        </row>
        <row r="1480">
          <cell r="H1480">
            <v>0</v>
          </cell>
        </row>
        <row r="1566">
          <cell r="H1566">
            <v>1234579.5389155247</v>
          </cell>
        </row>
        <row r="1652">
          <cell r="H1652">
            <v>8417425.044244047</v>
          </cell>
        </row>
        <row r="1738">
          <cell r="H1738">
            <v>8674259.334373236</v>
          </cell>
        </row>
        <row r="1823">
          <cell r="H1823">
            <v>313302.52759922785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RC Revisions @ 12-15-09"/>
      <sheetName val="Projected TCOS"/>
      <sheetName val="Historic TCOS"/>
      <sheetName val="True-UP TCOS"/>
      <sheetName val="WS A  - RB Support "/>
      <sheetName val="WS B ADIT &amp; ITC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Projected Plant"/>
      <sheetName val="WS J PROJECTED RTEP RR"/>
      <sheetName val="WS K TRUE-UP RTEP RR"/>
      <sheetName val="WS L Cost of Debt"/>
      <sheetName val="WS M - Avg Cap Structure"/>
      <sheetName val="WS N - Sale of Plant Held"/>
      <sheetName val="Worksheet O"/>
      <sheetName val="WS P Dep. Rates"/>
      <sheetName val="WS Q Cap Structure"/>
    </sheetNames>
    <sheetDataSet>
      <sheetData sheetId="15">
        <row r="100">
          <cell r="H100">
            <v>4503712.054170844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P948"/>
  <sheetViews>
    <sheetView tabSelected="1" view="pageBreakPreview" zoomScale="60" zoomScaleNormal="70" workbookViewId="0" topLeftCell="A1">
      <selection activeCell="L6" sqref="L6"/>
    </sheetView>
  </sheetViews>
  <sheetFormatPr defaultColWidth="11.421875" defaultRowHeight="12.75"/>
  <cols>
    <col min="1" max="1" width="4.140625" style="1" customWidth="1"/>
    <col min="2" max="2" width="5.8515625" style="19" bestFit="1" customWidth="1"/>
    <col min="3" max="3" width="2.00390625" style="1" customWidth="1"/>
    <col min="4" max="4" width="42.00390625" style="1" customWidth="1"/>
    <col min="5" max="5" width="18.8515625" style="1" customWidth="1"/>
    <col min="6" max="6" width="10.8515625" style="1" customWidth="1"/>
    <col min="7" max="7" width="13.28125" style="1" customWidth="1"/>
    <col min="8" max="8" width="3.00390625" style="1" customWidth="1"/>
    <col min="9" max="9" width="17.7109375" style="1" bestFit="1" customWidth="1"/>
    <col min="10" max="14" width="17.28125" style="1" bestFit="1" customWidth="1"/>
    <col min="15" max="15" width="22.57421875" style="1" customWidth="1"/>
    <col min="16" max="16" width="18.7109375" style="1" bestFit="1" customWidth="1"/>
    <col min="17" max="16384" width="11.421875" style="1" customWidth="1"/>
  </cols>
  <sheetData>
    <row r="1" spans="1:16" ht="15">
      <c r="A1"/>
      <c r="B1"/>
      <c r="C1"/>
      <c r="D1"/>
      <c r="E1"/>
      <c r="F1"/>
      <c r="G1"/>
      <c r="H1"/>
      <c r="I1"/>
      <c r="P1" t="s">
        <v>5</v>
      </c>
    </row>
    <row r="2" spans="2:9" ht="15">
      <c r="B2" s="3"/>
      <c r="C2" s="4"/>
      <c r="D2" s="4"/>
      <c r="E2" s="4"/>
      <c r="F2" s="4"/>
      <c r="G2" s="4"/>
      <c r="H2" s="4"/>
      <c r="I2" s="4"/>
    </row>
    <row r="3" spans="1:9" ht="15">
      <c r="A3" s="73" t="s">
        <v>9</v>
      </c>
      <c r="B3" s="73"/>
      <c r="C3" s="73"/>
      <c r="D3" s="73"/>
      <c r="E3" s="73"/>
      <c r="F3" s="73"/>
      <c r="G3" s="73"/>
      <c r="H3" s="73"/>
      <c r="I3" s="73"/>
    </row>
    <row r="4" spans="1:9" ht="15">
      <c r="A4" s="74" t="s">
        <v>0</v>
      </c>
      <c r="B4" s="74"/>
      <c r="C4" s="74"/>
      <c r="D4" s="74"/>
      <c r="E4" s="74"/>
      <c r="F4" s="74"/>
      <c r="G4" s="74"/>
      <c r="H4" s="74"/>
      <c r="I4" s="74"/>
    </row>
    <row r="5" spans="1:9" ht="15">
      <c r="A5" s="75" t="str">
        <f>"True-up of rates for 2016"</f>
        <v>True-up of rates for 2016</v>
      </c>
      <c r="B5" s="75"/>
      <c r="C5" s="75"/>
      <c r="D5" s="75"/>
      <c r="E5" s="75"/>
      <c r="F5" s="75"/>
      <c r="G5" s="75"/>
      <c r="H5" s="75"/>
      <c r="I5" s="75"/>
    </row>
    <row r="6" spans="1:16" ht="15">
      <c r="A6" s="5"/>
      <c r="B6" s="5"/>
      <c r="C6" s="5"/>
      <c r="D6" s="5"/>
      <c r="E6" s="5"/>
      <c r="F6" s="5"/>
      <c r="G6" s="5"/>
      <c r="H6" s="5"/>
      <c r="I6" s="11" t="s">
        <v>60</v>
      </c>
      <c r="J6" s="11" t="s">
        <v>54</v>
      </c>
      <c r="K6" s="11" t="s">
        <v>55</v>
      </c>
      <c r="L6" s="11" t="s">
        <v>56</v>
      </c>
      <c r="M6" s="11" t="s">
        <v>57</v>
      </c>
      <c r="N6" s="11" t="s">
        <v>58</v>
      </c>
      <c r="O6" s="1" t="s">
        <v>5</v>
      </c>
      <c r="P6" s="11" t="s">
        <v>59</v>
      </c>
    </row>
    <row r="7" spans="2:16" ht="15">
      <c r="B7" s="7"/>
      <c r="C7" s="8"/>
      <c r="D7" s="6"/>
      <c r="E7" s="6"/>
      <c r="F7" s="9"/>
      <c r="G7" s="10"/>
      <c r="H7" s="6"/>
      <c r="I7" s="11" t="s">
        <v>53</v>
      </c>
      <c r="J7" s="11" t="s">
        <v>53</v>
      </c>
      <c r="K7" s="11" t="s">
        <v>53</v>
      </c>
      <c r="L7" s="11" t="s">
        <v>53</v>
      </c>
      <c r="M7" s="11" t="s">
        <v>53</v>
      </c>
      <c r="N7" s="11" t="s">
        <v>53</v>
      </c>
      <c r="P7" s="11" t="s">
        <v>53</v>
      </c>
    </row>
    <row r="8" spans="2:16" ht="15">
      <c r="B8" s="7" t="s">
        <v>1</v>
      </c>
      <c r="C8" s="8"/>
      <c r="D8" s="6"/>
      <c r="E8" s="6"/>
      <c r="F8" s="6"/>
      <c r="G8" s="10"/>
      <c r="H8" s="6"/>
      <c r="I8" s="11" t="s">
        <v>2</v>
      </c>
      <c r="J8" s="11" t="s">
        <v>2</v>
      </c>
      <c r="K8" s="11" t="s">
        <v>2</v>
      </c>
      <c r="L8" s="11" t="s">
        <v>2</v>
      </c>
      <c r="M8" s="11" t="s">
        <v>2</v>
      </c>
      <c r="N8" s="11" t="s">
        <v>2</v>
      </c>
      <c r="P8" s="11" t="s">
        <v>2</v>
      </c>
    </row>
    <row r="9" spans="2:16" ht="15.75" thickBot="1">
      <c r="B9" s="13" t="s">
        <v>3</v>
      </c>
      <c r="C9" s="14"/>
      <c r="D9" s="11" t="s">
        <v>52</v>
      </c>
      <c r="E9" s="14"/>
      <c r="F9" s="6"/>
      <c r="G9" s="6"/>
      <c r="H9" s="6"/>
      <c r="I9" s="11" t="s">
        <v>4</v>
      </c>
      <c r="J9" s="11" t="s">
        <v>4</v>
      </c>
      <c r="K9" s="11" t="s">
        <v>4</v>
      </c>
      <c r="L9" s="11" t="s">
        <v>4</v>
      </c>
      <c r="M9" s="11" t="s">
        <v>4</v>
      </c>
      <c r="N9" s="11" t="s">
        <v>4</v>
      </c>
      <c r="P9" s="11" t="s">
        <v>4</v>
      </c>
    </row>
    <row r="10" spans="2:8" ht="15">
      <c r="B10" s="15"/>
      <c r="C10" s="14"/>
      <c r="D10" s="6"/>
      <c r="E10" s="14"/>
      <c r="F10" s="6"/>
      <c r="G10" s="6"/>
      <c r="H10" s="6"/>
    </row>
    <row r="11" spans="2:16" ht="134.25" customHeight="1">
      <c r="B11" s="7">
        <v>1</v>
      </c>
      <c r="C11" s="8"/>
      <c r="D11" s="46" t="s">
        <v>5</v>
      </c>
      <c r="E11" s="6"/>
      <c r="F11" s="18"/>
      <c r="G11" s="4"/>
      <c r="H11" s="4"/>
      <c r="I11" s="17"/>
      <c r="J11" s="17"/>
      <c r="K11" s="17"/>
      <c r="L11" s="17"/>
      <c r="M11" s="17"/>
      <c r="N11" s="17"/>
      <c r="P11" s="17"/>
    </row>
    <row r="12" spans="2:16" ht="17.25">
      <c r="B12" s="7">
        <v>2</v>
      </c>
      <c r="C12" s="8"/>
      <c r="D12" s="46" t="str">
        <f>"Forecast RR Billed First Half of 2016 from (WS J, 2015 Update)"</f>
        <v>Forecast RR Billed First Half of 2016 from (WS J, 2015 Update)</v>
      </c>
      <c r="E12" s="6"/>
      <c r="F12" s="18"/>
      <c r="G12" s="4"/>
      <c r="H12" s="4"/>
      <c r="I12" s="17">
        <f>'IMTCo RTEP ATRR Summary 2017'!I12+'OHTCo RTEP ATRR Summary 2017'!I12+'WVTCo RTEP ATRR Summary 2017'!I12+'KYTCo RTEP ATRR Summary 2017'!I12</f>
        <v>71143504</v>
      </c>
      <c r="J12" s="17">
        <v>0</v>
      </c>
      <c r="K12" s="17">
        <f>'IMTCo RTEP ATRR Summary 2017'!I12</f>
        <v>9282095</v>
      </c>
      <c r="L12" s="17">
        <f>'KYTCo RTEP ATRR Summary 2017'!I12</f>
        <v>0</v>
      </c>
      <c r="M12" s="17">
        <f>'OHTCo RTEP ATRR Summary 2017'!I12</f>
        <v>38417017</v>
      </c>
      <c r="N12" s="17">
        <f>'WVTCo RTEP ATRR Summary 2017'!I12</f>
        <v>23444392</v>
      </c>
      <c r="P12" s="17">
        <f>J12+K12+L12+M12+N12-I12</f>
        <v>0</v>
      </c>
    </row>
    <row r="13" spans="2:16" ht="17.25">
      <c r="B13" s="7">
        <v>3</v>
      </c>
      <c r="C13" s="8"/>
      <c r="D13" s="46" t="str">
        <f>"Forecast RR Billed Second Half of 2016 from (WS J, 2016 Update)"</f>
        <v>Forecast RR Billed Second Half of 2016 from (WS J, 2016 Update)</v>
      </c>
      <c r="E13" s="6"/>
      <c r="F13" s="18"/>
      <c r="G13" s="4"/>
      <c r="H13" s="4"/>
      <c r="I13" s="17">
        <f>'IMTCo RTEP ATRR Summary 2017'!I13+'OHTCo RTEP ATRR Summary 2017'!I13+'WVTCo RTEP ATRR Summary 2017'!I13+'KYTCo RTEP ATRR Summary 2017'!I13</f>
        <v>105632043</v>
      </c>
      <c r="J13" s="17">
        <v>0</v>
      </c>
      <c r="K13" s="17">
        <f>'IMTCo RTEP ATRR Summary 2017'!I13</f>
        <v>28626880</v>
      </c>
      <c r="L13" s="17">
        <f>'KYTCo RTEP ATRR Summary 2017'!I13</f>
        <v>3748292</v>
      </c>
      <c r="M13" s="17">
        <f>'OHTCo RTEP ATRR Summary 2017'!I13</f>
        <v>35444206</v>
      </c>
      <c r="N13" s="17">
        <f>'WVTCo RTEP ATRR Summary 2017'!I13</f>
        <v>37812665</v>
      </c>
      <c r="P13" s="17">
        <f>J13+K13+L13+M13+N13-I13</f>
        <v>0</v>
      </c>
    </row>
    <row r="14" spans="2:16" ht="17.25">
      <c r="B14" s="7">
        <v>4</v>
      </c>
      <c r="C14" s="8"/>
      <c r="D14" s="46" t="s">
        <v>47</v>
      </c>
      <c r="E14" s="6"/>
      <c r="F14" s="18"/>
      <c r="G14" s="4"/>
      <c r="H14" s="4"/>
      <c r="I14" s="65">
        <f>0.5*I12+0.5*I13</f>
        <v>88387773.5</v>
      </c>
      <c r="J14" s="65">
        <f aca="true" t="shared" si="0" ref="J14:P14">0.5*J12+0.5*J13</f>
        <v>0</v>
      </c>
      <c r="K14" s="65">
        <f t="shared" si="0"/>
        <v>18954487.5</v>
      </c>
      <c r="L14" s="65">
        <f t="shared" si="0"/>
        <v>1874146</v>
      </c>
      <c r="M14" s="65">
        <f t="shared" si="0"/>
        <v>36930611.5</v>
      </c>
      <c r="N14" s="65">
        <f t="shared" si="0"/>
        <v>30628528.5</v>
      </c>
      <c r="P14" s="65">
        <f t="shared" si="0"/>
        <v>0</v>
      </c>
    </row>
    <row r="15" spans="2:16" ht="17.25">
      <c r="B15" s="7">
        <v>5</v>
      </c>
      <c r="C15" s="8"/>
      <c r="D15" s="46" t="s">
        <v>49</v>
      </c>
      <c r="E15" s="6"/>
      <c r="F15" s="18"/>
      <c r="G15" s="4"/>
      <c r="H15" s="4"/>
      <c r="I15" s="17">
        <f>'IMTCo RTEP ATRR Summary 2017'!I15+'OHTCo RTEP ATRR Summary 2017'!I15+'WVTCo RTEP ATRR Summary 2017'!I15+'KYTCo RTEP ATRR Summary 2017'!I15</f>
        <v>124125231.71726073</v>
      </c>
      <c r="J15" s="17">
        <v>0</v>
      </c>
      <c r="K15" s="17">
        <f>'IMTCo RTEP ATRR Summary 2017'!I15</f>
        <v>34203916.29495442</v>
      </c>
      <c r="L15" s="17">
        <f>'KYTCo RTEP ATRR Summary 2017'!I15</f>
        <v>4503712.054170844</v>
      </c>
      <c r="M15" s="17">
        <f>'OHTCo RTEP ATRR Summary 2017'!I15</f>
        <v>43483508.18492225</v>
      </c>
      <c r="N15" s="17">
        <f>'WVTCo RTEP ATRR Summary 2017'!I15</f>
        <v>41934095.18321322</v>
      </c>
      <c r="P15" s="17">
        <f>J15+K15+L15+M15+N15-I15</f>
        <v>0</v>
      </c>
    </row>
    <row r="16" spans="2:16" ht="17.25">
      <c r="B16" s="7">
        <v>6</v>
      </c>
      <c r="C16" s="8"/>
      <c r="D16" s="46" t="s">
        <v>48</v>
      </c>
      <c r="E16" s="6"/>
      <c r="F16" s="18"/>
      <c r="G16" s="4"/>
      <c r="H16" s="4"/>
      <c r="I16" s="65">
        <f>I15-I14</f>
        <v>35737458.21726073</v>
      </c>
      <c r="J16" s="65">
        <f aca="true" t="shared" si="1" ref="J16:P16">J15-J14</f>
        <v>0</v>
      </c>
      <c r="K16" s="65">
        <f t="shared" si="1"/>
        <v>15249428.79495442</v>
      </c>
      <c r="L16" s="65">
        <f t="shared" si="1"/>
        <v>2629566.054170844</v>
      </c>
      <c r="M16" s="65">
        <f t="shared" si="1"/>
        <v>6552896.684922248</v>
      </c>
      <c r="N16" s="65">
        <f t="shared" si="1"/>
        <v>11305566.683213219</v>
      </c>
      <c r="P16" s="65">
        <f t="shared" si="1"/>
        <v>0</v>
      </c>
    </row>
    <row r="17" spans="2:16" ht="17.25">
      <c r="B17" s="7"/>
      <c r="C17" s="8"/>
      <c r="D17" s="46"/>
      <c r="E17" s="6"/>
      <c r="F17" s="18"/>
      <c r="G17" s="4"/>
      <c r="H17" s="4"/>
      <c r="I17" s="17"/>
      <c r="J17" s="17"/>
      <c r="K17" s="17"/>
      <c r="L17" s="17"/>
      <c r="M17" s="17"/>
      <c r="N17" s="17"/>
      <c r="P17" s="17"/>
    </row>
    <row r="18" spans="1:8" ht="15.75" thickBot="1">
      <c r="A18" s="11" t="s">
        <v>6</v>
      </c>
      <c r="B18" s="16" t="s">
        <v>7</v>
      </c>
      <c r="C18" s="14"/>
      <c r="D18" s="43"/>
      <c r="E18" s="14"/>
      <c r="F18" s="6"/>
      <c r="G18" s="8"/>
      <c r="H18" s="6"/>
    </row>
    <row r="19" spans="2:16" ht="15.75" thickBot="1">
      <c r="B19" s="25">
        <v>7</v>
      </c>
      <c r="C19" s="23"/>
      <c r="D19" s="44" t="s">
        <v>50</v>
      </c>
      <c r="E19" s="20"/>
      <c r="F19" s="20"/>
      <c r="G19" s="26"/>
      <c r="H19" s="26"/>
      <c r="I19" s="27">
        <f aca="true" t="shared" si="2" ref="I19:N19">I15+I16</f>
        <v>159862689.93452147</v>
      </c>
      <c r="J19" s="27">
        <f t="shared" si="2"/>
        <v>0</v>
      </c>
      <c r="K19" s="27">
        <f t="shared" si="2"/>
        <v>49453345.08990884</v>
      </c>
      <c r="L19" s="27">
        <f t="shared" si="2"/>
        <v>7133278.108341688</v>
      </c>
      <c r="M19" s="27">
        <f t="shared" si="2"/>
        <v>50036404.869844496</v>
      </c>
      <c r="N19" s="27">
        <f t="shared" si="2"/>
        <v>53239661.86642644</v>
      </c>
      <c r="P19" s="27">
        <f>P15+P16</f>
        <v>0</v>
      </c>
    </row>
    <row r="20" spans="2:9" ht="15">
      <c r="B20" s="29"/>
      <c r="C20" s="23"/>
      <c r="D20" s="23"/>
      <c r="E20" s="23"/>
      <c r="F20" s="23"/>
      <c r="G20" s="23"/>
      <c r="H20" s="23"/>
      <c r="I20" s="23"/>
    </row>
    <row r="21" spans="2:9" ht="15">
      <c r="B21" s="29"/>
      <c r="C21" s="23"/>
      <c r="D21" s="23"/>
      <c r="E21" s="30" t="s">
        <v>5</v>
      </c>
      <c r="F21" s="23"/>
      <c r="G21" s="23"/>
      <c r="H21" s="23"/>
      <c r="I21" s="23"/>
    </row>
    <row r="22" spans="2:9" ht="15">
      <c r="B22" s="29"/>
      <c r="C22" s="23"/>
      <c r="D22" s="23"/>
      <c r="E22" s="30" t="s">
        <v>5</v>
      </c>
      <c r="F22" s="23"/>
      <c r="G22" s="23"/>
      <c r="H22" s="23"/>
      <c r="I22" s="23"/>
    </row>
    <row r="23" spans="2:9" ht="15">
      <c r="B23" s="29"/>
      <c r="C23" s="23"/>
      <c r="D23" s="23"/>
      <c r="E23" s="23"/>
      <c r="F23" s="23"/>
      <c r="G23" s="31" t="s">
        <v>5</v>
      </c>
      <c r="H23" s="23"/>
      <c r="I23" s="23"/>
    </row>
    <row r="24" spans="2:9" ht="15">
      <c r="B24" s="32"/>
      <c r="C24" s="33"/>
      <c r="D24" s="33"/>
      <c r="E24" s="33"/>
      <c r="F24" s="33"/>
      <c r="G24" s="33"/>
      <c r="H24" s="33"/>
      <c r="I24" s="33"/>
    </row>
    <row r="25" spans="2:9" ht="15">
      <c r="B25" s="32"/>
      <c r="C25" s="33"/>
      <c r="D25" s="33"/>
      <c r="E25" s="33"/>
      <c r="F25" s="33"/>
      <c r="G25" s="33"/>
      <c r="H25" s="33"/>
      <c r="I25" s="33"/>
    </row>
    <row r="26" spans="2:9" ht="15">
      <c r="B26" s="32"/>
      <c r="C26" s="33"/>
      <c r="D26" s="33"/>
      <c r="E26" s="33"/>
      <c r="F26" s="33"/>
      <c r="G26" s="33"/>
      <c r="H26" s="33"/>
      <c r="I26" s="33"/>
    </row>
    <row r="27" spans="2:9" ht="15">
      <c r="B27" s="32"/>
      <c r="C27" s="33"/>
      <c r="D27" s="33"/>
      <c r="E27" s="33"/>
      <c r="F27" s="33"/>
      <c r="G27" s="33"/>
      <c r="H27" s="33"/>
      <c r="I27" s="33"/>
    </row>
    <row r="28" spans="2:9" ht="15">
      <c r="B28" s="32"/>
      <c r="C28" s="33"/>
      <c r="D28" s="33"/>
      <c r="E28" s="33"/>
      <c r="F28" s="33"/>
      <c r="G28" s="33"/>
      <c r="H28" s="33"/>
      <c r="I28" s="33"/>
    </row>
    <row r="29" spans="2:9" ht="15">
      <c r="B29" s="32"/>
      <c r="C29" s="33"/>
      <c r="D29" s="33"/>
      <c r="E29" s="33"/>
      <c r="F29" s="33"/>
      <c r="G29" s="33"/>
      <c r="H29" s="33"/>
      <c r="I29" s="33"/>
    </row>
    <row r="30" spans="2:9" ht="15">
      <c r="B30" s="32"/>
      <c r="C30" s="33"/>
      <c r="D30" s="33"/>
      <c r="E30" s="33"/>
      <c r="F30" s="33"/>
      <c r="G30" s="33"/>
      <c r="H30" s="33"/>
      <c r="I30" s="33"/>
    </row>
    <row r="31" spans="2:9" ht="15">
      <c r="B31" s="34"/>
      <c r="C31" s="22"/>
      <c r="D31" s="22"/>
      <c r="E31" s="22"/>
      <c r="F31" s="22"/>
      <c r="G31" s="22"/>
      <c r="H31" s="22"/>
      <c r="I31" s="22"/>
    </row>
    <row r="32" spans="2:9" ht="15">
      <c r="B32" s="34"/>
      <c r="C32" s="22"/>
      <c r="D32" s="22"/>
      <c r="E32" s="22"/>
      <c r="F32" s="22"/>
      <c r="G32" s="22"/>
      <c r="H32" s="22"/>
      <c r="I32" s="22"/>
    </row>
    <row r="33" spans="2:9" ht="15">
      <c r="B33" s="34"/>
      <c r="C33" s="22"/>
      <c r="D33" s="22"/>
      <c r="E33" s="22"/>
      <c r="F33" s="22"/>
      <c r="G33" s="22"/>
      <c r="H33" s="22"/>
      <c r="I33" s="22"/>
    </row>
    <row r="34" spans="2:9" ht="15">
      <c r="B34" s="34"/>
      <c r="C34" s="22"/>
      <c r="D34" s="22"/>
      <c r="E34" s="22"/>
      <c r="F34" s="22"/>
      <c r="G34" s="22"/>
      <c r="H34" s="22"/>
      <c r="I34" s="22"/>
    </row>
    <row r="35" spans="2:9" ht="15">
      <c r="B35" s="34"/>
      <c r="C35" s="22"/>
      <c r="D35" s="22"/>
      <c r="E35" s="22"/>
      <c r="F35" s="22"/>
      <c r="G35" s="22"/>
      <c r="H35" s="22"/>
      <c r="I35" s="22"/>
    </row>
    <row r="36" spans="2:9" ht="15">
      <c r="B36" s="34"/>
      <c r="C36" s="22"/>
      <c r="D36" s="22"/>
      <c r="E36" s="22"/>
      <c r="F36" s="22"/>
      <c r="G36" s="22"/>
      <c r="H36" s="22"/>
      <c r="I36" s="22"/>
    </row>
    <row r="37" spans="2:9" ht="15">
      <c r="B37" s="34"/>
      <c r="C37" s="22"/>
      <c r="D37" s="22"/>
      <c r="E37" s="22"/>
      <c r="F37" s="22"/>
      <c r="G37" s="22"/>
      <c r="H37" s="22"/>
      <c r="I37" s="22"/>
    </row>
    <row r="38" spans="2:9" ht="15">
      <c r="B38" s="34"/>
      <c r="C38" s="22"/>
      <c r="D38" s="22"/>
      <c r="E38" s="22"/>
      <c r="F38" s="22"/>
      <c r="G38" s="22"/>
      <c r="H38" s="22"/>
      <c r="I38" s="22"/>
    </row>
    <row r="39" spans="2:9" ht="15">
      <c r="B39" s="34"/>
      <c r="C39" s="22"/>
      <c r="D39" s="22"/>
      <c r="E39" s="22"/>
      <c r="F39" s="22"/>
      <c r="G39" s="22"/>
      <c r="H39" s="22"/>
      <c r="I39" s="22"/>
    </row>
    <row r="40" spans="2:9" ht="15">
      <c r="B40" s="34"/>
      <c r="C40" s="22"/>
      <c r="D40" s="22"/>
      <c r="E40" s="22"/>
      <c r="F40" s="22"/>
      <c r="G40" s="22"/>
      <c r="H40" s="22"/>
      <c r="I40" s="22"/>
    </row>
    <row r="41" spans="2:9" ht="15">
      <c r="B41" s="34"/>
      <c r="C41" s="22"/>
      <c r="D41" s="22"/>
      <c r="E41" s="22"/>
      <c r="F41" s="22"/>
      <c r="G41" s="22"/>
      <c r="H41" s="22"/>
      <c r="I41" s="22"/>
    </row>
    <row r="42" spans="2:9" ht="15">
      <c r="B42" s="34"/>
      <c r="C42" s="22"/>
      <c r="D42" s="22"/>
      <c r="E42" s="22"/>
      <c r="F42" s="22"/>
      <c r="G42" s="22"/>
      <c r="H42" s="22"/>
      <c r="I42" s="22"/>
    </row>
    <row r="43" spans="2:9" ht="15">
      <c r="B43" s="34"/>
      <c r="C43" s="22"/>
      <c r="D43" s="22"/>
      <c r="E43" s="22"/>
      <c r="F43" s="22"/>
      <c r="G43" s="22"/>
      <c r="H43" s="22"/>
      <c r="I43" s="22"/>
    </row>
    <row r="44" spans="2:9" ht="15">
      <c r="B44" s="34"/>
      <c r="C44" s="22"/>
      <c r="D44" s="22"/>
      <c r="E44" s="22"/>
      <c r="F44" s="22"/>
      <c r="G44" s="22"/>
      <c r="H44" s="22"/>
      <c r="I44" s="22"/>
    </row>
    <row r="45" spans="2:9" ht="15">
      <c r="B45" s="34"/>
      <c r="C45" s="22"/>
      <c r="D45" s="22"/>
      <c r="E45" s="22"/>
      <c r="F45" s="22"/>
      <c r="G45" s="22"/>
      <c r="H45" s="22"/>
      <c r="I45" s="22"/>
    </row>
    <row r="46" spans="2:9" ht="15">
      <c r="B46" s="34"/>
      <c r="C46" s="22"/>
      <c r="D46" s="22"/>
      <c r="E46" s="22"/>
      <c r="F46" s="22"/>
      <c r="G46" s="22"/>
      <c r="H46" s="22"/>
      <c r="I46" s="22"/>
    </row>
    <row r="47" spans="2:9" ht="15">
      <c r="B47" s="34"/>
      <c r="C47" s="22"/>
      <c r="D47" s="22"/>
      <c r="E47" s="22"/>
      <c r="F47" s="22"/>
      <c r="G47" s="22"/>
      <c r="H47" s="22"/>
      <c r="I47" s="22"/>
    </row>
    <row r="48" spans="2:9" ht="15">
      <c r="B48" s="34"/>
      <c r="C48" s="22"/>
      <c r="D48" s="22"/>
      <c r="E48" s="22"/>
      <c r="F48" s="22"/>
      <c r="G48" s="22"/>
      <c r="H48" s="22"/>
      <c r="I48" s="22"/>
    </row>
    <row r="49" spans="2:9" ht="15">
      <c r="B49" s="34"/>
      <c r="C49" s="22"/>
      <c r="D49" s="22"/>
      <c r="E49" s="22"/>
      <c r="F49" s="22"/>
      <c r="G49" s="22"/>
      <c r="H49" s="22"/>
      <c r="I49" s="22"/>
    </row>
    <row r="50" spans="2:9" ht="15">
      <c r="B50" s="34"/>
      <c r="C50" s="22"/>
      <c r="D50" s="22"/>
      <c r="E50" s="22"/>
      <c r="F50" s="22"/>
      <c r="G50" s="22"/>
      <c r="H50" s="22"/>
      <c r="I50" s="22"/>
    </row>
    <row r="51" spans="2:9" ht="15">
      <c r="B51" s="34"/>
      <c r="C51" s="22"/>
      <c r="D51" s="22"/>
      <c r="E51" s="22"/>
      <c r="F51" s="22"/>
      <c r="G51" s="22"/>
      <c r="H51" s="22"/>
      <c r="I51" s="22"/>
    </row>
    <row r="52" spans="2:9" ht="15">
      <c r="B52" s="34"/>
      <c r="C52" s="22"/>
      <c r="D52" s="22"/>
      <c r="E52" s="22"/>
      <c r="F52" s="22"/>
      <c r="G52" s="22"/>
      <c r="H52" s="22"/>
      <c r="I52" s="22"/>
    </row>
    <row r="53" spans="2:9" ht="15">
      <c r="B53" s="34"/>
      <c r="C53" s="22"/>
      <c r="D53" s="22"/>
      <c r="E53" s="22"/>
      <c r="F53" s="22"/>
      <c r="G53" s="22"/>
      <c r="H53" s="22"/>
      <c r="I53" s="22"/>
    </row>
    <row r="54" spans="2:9" ht="15">
      <c r="B54" s="34"/>
      <c r="C54" s="22"/>
      <c r="D54" s="22"/>
      <c r="E54" s="22"/>
      <c r="F54" s="22"/>
      <c r="G54" s="22"/>
      <c r="H54" s="22"/>
      <c r="I54" s="22"/>
    </row>
    <row r="55" spans="2:9" ht="15">
      <c r="B55" s="34"/>
      <c r="C55" s="22"/>
      <c r="D55" s="22"/>
      <c r="E55" s="22"/>
      <c r="F55" s="22"/>
      <c r="G55" s="22"/>
      <c r="H55" s="22"/>
      <c r="I55" s="22"/>
    </row>
    <row r="56" spans="2:9" ht="15">
      <c r="B56" s="34"/>
      <c r="C56" s="22"/>
      <c r="D56" s="22"/>
      <c r="E56" s="22"/>
      <c r="F56" s="22"/>
      <c r="G56" s="22"/>
      <c r="H56" s="22"/>
      <c r="I56" s="22"/>
    </row>
    <row r="57" spans="2:9" ht="15">
      <c r="B57" s="34"/>
      <c r="C57" s="22"/>
      <c r="D57" s="22"/>
      <c r="E57" s="22"/>
      <c r="F57" s="22"/>
      <c r="G57" s="22"/>
      <c r="H57" s="22"/>
      <c r="I57" s="22"/>
    </row>
    <row r="58" spans="2:9" ht="15">
      <c r="B58" s="34"/>
      <c r="C58" s="22"/>
      <c r="D58" s="22"/>
      <c r="E58" s="22"/>
      <c r="F58" s="22"/>
      <c r="G58" s="22"/>
      <c r="H58" s="22"/>
      <c r="I58" s="22"/>
    </row>
    <row r="59" spans="2:9" ht="15">
      <c r="B59" s="34"/>
      <c r="C59" s="22"/>
      <c r="D59" s="22"/>
      <c r="E59" s="22"/>
      <c r="F59" s="22"/>
      <c r="G59" s="22"/>
      <c r="H59" s="22"/>
      <c r="I59" s="22"/>
    </row>
    <row r="60" spans="2:9" ht="15">
      <c r="B60" s="34"/>
      <c r="C60" s="22"/>
      <c r="D60" s="22"/>
      <c r="E60" s="22"/>
      <c r="F60" s="22"/>
      <c r="G60" s="22"/>
      <c r="H60" s="22"/>
      <c r="I60" s="22"/>
    </row>
    <row r="61" spans="2:9" ht="15">
      <c r="B61" s="34"/>
      <c r="C61" s="22"/>
      <c r="D61" s="22"/>
      <c r="E61" s="22"/>
      <c r="F61" s="22"/>
      <c r="G61" s="22"/>
      <c r="H61" s="22"/>
      <c r="I61" s="22"/>
    </row>
    <row r="62" spans="2:9" ht="15">
      <c r="B62" s="34"/>
      <c r="C62" s="22"/>
      <c r="D62" s="22"/>
      <c r="E62" s="22"/>
      <c r="F62" s="22"/>
      <c r="G62" s="22"/>
      <c r="H62" s="22"/>
      <c r="I62" s="22"/>
    </row>
    <row r="63" spans="2:9" ht="15">
      <c r="B63" s="34"/>
      <c r="C63" s="22"/>
      <c r="D63" s="22"/>
      <c r="E63" s="22"/>
      <c r="F63" s="22"/>
      <c r="G63" s="22"/>
      <c r="H63" s="22"/>
      <c r="I63" s="22"/>
    </row>
    <row r="64" spans="2:9" ht="15">
      <c r="B64" s="34"/>
      <c r="C64" s="22"/>
      <c r="D64" s="22"/>
      <c r="E64" s="22"/>
      <c r="F64" s="22"/>
      <c r="G64" s="22"/>
      <c r="H64" s="22"/>
      <c r="I64" s="22"/>
    </row>
    <row r="65" spans="2:9" ht="15">
      <c r="B65" s="34"/>
      <c r="C65" s="22"/>
      <c r="D65" s="22"/>
      <c r="E65" s="22"/>
      <c r="F65" s="22"/>
      <c r="G65" s="22"/>
      <c r="H65" s="22"/>
      <c r="I65" s="22"/>
    </row>
    <row r="66" spans="2:9" ht="15">
      <c r="B66" s="34"/>
      <c r="C66" s="22"/>
      <c r="D66" s="22"/>
      <c r="E66" s="22"/>
      <c r="F66" s="22"/>
      <c r="G66" s="22"/>
      <c r="H66" s="22"/>
      <c r="I66" s="22"/>
    </row>
    <row r="67" spans="2:9" ht="15">
      <c r="B67" s="34"/>
      <c r="C67" s="22"/>
      <c r="D67" s="22"/>
      <c r="E67" s="22"/>
      <c r="F67" s="22"/>
      <c r="G67" s="22"/>
      <c r="H67" s="22"/>
      <c r="I67" s="22"/>
    </row>
    <row r="68" spans="2:9" ht="15">
      <c r="B68" s="34"/>
      <c r="C68" s="22"/>
      <c r="D68" s="22"/>
      <c r="E68" s="22"/>
      <c r="F68" s="22"/>
      <c r="G68" s="22"/>
      <c r="H68" s="22"/>
      <c r="I68" s="22"/>
    </row>
    <row r="69" spans="2:9" ht="15">
      <c r="B69" s="34"/>
      <c r="C69" s="22"/>
      <c r="D69" s="22"/>
      <c r="E69" s="22"/>
      <c r="F69" s="22"/>
      <c r="G69" s="22"/>
      <c r="H69" s="22"/>
      <c r="I69" s="22"/>
    </row>
    <row r="70" spans="2:9" ht="15">
      <c r="B70" s="34"/>
      <c r="C70" s="22"/>
      <c r="D70" s="22"/>
      <c r="E70" s="22"/>
      <c r="F70" s="22"/>
      <c r="G70" s="22"/>
      <c r="H70" s="22"/>
      <c r="I70" s="22"/>
    </row>
    <row r="71" spans="2:9" ht="15">
      <c r="B71" s="34"/>
      <c r="C71" s="22"/>
      <c r="D71" s="22"/>
      <c r="E71" s="22"/>
      <c r="F71" s="22"/>
      <c r="G71" s="22"/>
      <c r="H71" s="22"/>
      <c r="I71" s="22"/>
    </row>
    <row r="72" spans="2:9" ht="15">
      <c r="B72" s="34"/>
      <c r="C72" s="22"/>
      <c r="D72" s="22"/>
      <c r="E72" s="22"/>
      <c r="F72" s="22"/>
      <c r="G72" s="22"/>
      <c r="H72" s="22"/>
      <c r="I72" s="22"/>
    </row>
    <row r="73" spans="2:9" ht="15">
      <c r="B73" s="34"/>
      <c r="C73" s="22"/>
      <c r="D73" s="22"/>
      <c r="E73" s="22"/>
      <c r="F73" s="22"/>
      <c r="G73" s="22"/>
      <c r="H73" s="22"/>
      <c r="I73" s="22"/>
    </row>
    <row r="74" spans="2:9" ht="15">
      <c r="B74" s="34"/>
      <c r="C74" s="22"/>
      <c r="D74" s="22"/>
      <c r="E74" s="22"/>
      <c r="F74" s="22"/>
      <c r="G74" s="22"/>
      <c r="H74" s="22"/>
      <c r="I74" s="22"/>
    </row>
    <row r="75" spans="2:9" ht="15">
      <c r="B75" s="34"/>
      <c r="C75" s="22"/>
      <c r="D75" s="22"/>
      <c r="E75" s="22"/>
      <c r="F75" s="22"/>
      <c r="G75" s="22"/>
      <c r="H75" s="22"/>
      <c r="I75" s="22"/>
    </row>
    <row r="76" spans="2:9" ht="15">
      <c r="B76" s="34"/>
      <c r="C76" s="22"/>
      <c r="D76" s="22"/>
      <c r="E76" s="22"/>
      <c r="F76" s="22"/>
      <c r="G76" s="22"/>
      <c r="H76" s="22"/>
      <c r="I76" s="22"/>
    </row>
    <row r="77" spans="2:9" ht="15">
      <c r="B77" s="34"/>
      <c r="C77" s="22"/>
      <c r="D77" s="22"/>
      <c r="E77" s="22"/>
      <c r="F77" s="22"/>
      <c r="G77" s="22"/>
      <c r="H77" s="22"/>
      <c r="I77" s="22"/>
    </row>
    <row r="78" spans="2:9" ht="15">
      <c r="B78" s="34"/>
      <c r="C78" s="22"/>
      <c r="D78" s="22"/>
      <c r="E78" s="22"/>
      <c r="F78" s="22"/>
      <c r="G78" s="22"/>
      <c r="H78" s="22"/>
      <c r="I78" s="22"/>
    </row>
    <row r="79" spans="2:9" ht="15">
      <c r="B79" s="34"/>
      <c r="C79" s="22"/>
      <c r="D79" s="22"/>
      <c r="E79" s="22"/>
      <c r="F79" s="22"/>
      <c r="G79" s="22"/>
      <c r="H79" s="22"/>
      <c r="I79" s="22"/>
    </row>
    <row r="80" spans="2:9" ht="15">
      <c r="B80" s="34"/>
      <c r="C80" s="22"/>
      <c r="D80" s="22"/>
      <c r="E80" s="22"/>
      <c r="F80" s="22"/>
      <c r="G80" s="22"/>
      <c r="H80" s="22"/>
      <c r="I80" s="22"/>
    </row>
    <row r="81" spans="2:9" ht="15">
      <c r="B81" s="34"/>
      <c r="C81" s="22"/>
      <c r="D81" s="22"/>
      <c r="E81" s="22"/>
      <c r="F81" s="22"/>
      <c r="G81" s="22"/>
      <c r="H81" s="22"/>
      <c r="I81" s="22"/>
    </row>
    <row r="82" spans="2:9" ht="15">
      <c r="B82" s="34"/>
      <c r="C82" s="22"/>
      <c r="D82" s="22"/>
      <c r="E82" s="22"/>
      <c r="F82" s="22"/>
      <c r="G82" s="22"/>
      <c r="H82" s="22"/>
      <c r="I82" s="22"/>
    </row>
    <row r="83" spans="2:9" ht="15">
      <c r="B83" s="34"/>
      <c r="C83" s="22"/>
      <c r="D83" s="22"/>
      <c r="E83" s="22"/>
      <c r="F83" s="22"/>
      <c r="G83" s="22"/>
      <c r="H83" s="22"/>
      <c r="I83" s="22"/>
    </row>
    <row r="84" spans="2:9" ht="15">
      <c r="B84" s="34"/>
      <c r="C84" s="22"/>
      <c r="D84" s="22"/>
      <c r="E84" s="22"/>
      <c r="F84" s="22"/>
      <c r="G84" s="22"/>
      <c r="H84" s="22"/>
      <c r="I84" s="22"/>
    </row>
    <row r="85" spans="2:9" ht="15">
      <c r="B85" s="34"/>
      <c r="C85" s="22"/>
      <c r="D85" s="22"/>
      <c r="E85" s="22"/>
      <c r="F85" s="22"/>
      <c r="G85" s="22"/>
      <c r="H85" s="22"/>
      <c r="I85" s="22"/>
    </row>
    <row r="86" spans="2:9" ht="15">
      <c r="B86" s="34"/>
      <c r="C86" s="22"/>
      <c r="D86" s="22"/>
      <c r="E86" s="22"/>
      <c r="F86" s="22"/>
      <c r="G86" s="22"/>
      <c r="H86" s="22"/>
      <c r="I86" s="22"/>
    </row>
    <row r="87" spans="2:9" ht="15">
      <c r="B87" s="34"/>
      <c r="C87" s="22"/>
      <c r="D87" s="22"/>
      <c r="E87" s="22"/>
      <c r="F87" s="22"/>
      <c r="G87" s="22"/>
      <c r="H87" s="22"/>
      <c r="I87" s="22"/>
    </row>
    <row r="88" spans="2:9" ht="15">
      <c r="B88" s="34"/>
      <c r="C88" s="22"/>
      <c r="D88" s="22"/>
      <c r="E88" s="22"/>
      <c r="F88" s="22"/>
      <c r="G88" s="22"/>
      <c r="H88" s="22"/>
      <c r="I88" s="22"/>
    </row>
    <row r="89" spans="2:9" ht="15">
      <c r="B89" s="34"/>
      <c r="C89" s="22"/>
      <c r="D89" s="22"/>
      <c r="E89" s="22"/>
      <c r="F89" s="22"/>
      <c r="G89" s="22"/>
      <c r="H89" s="22"/>
      <c r="I89" s="22"/>
    </row>
    <row r="90" spans="2:9" ht="15">
      <c r="B90" s="34"/>
      <c r="C90" s="22"/>
      <c r="D90" s="22"/>
      <c r="E90" s="22"/>
      <c r="F90" s="22"/>
      <c r="G90" s="22"/>
      <c r="H90" s="22"/>
      <c r="I90" s="22"/>
    </row>
    <row r="91" spans="2:9" ht="15">
      <c r="B91" s="35"/>
      <c r="C91" s="21"/>
      <c r="D91" s="21"/>
      <c r="E91" s="21"/>
      <c r="F91" s="21"/>
      <c r="G91" s="21"/>
      <c r="H91" s="21"/>
      <c r="I91" s="21"/>
    </row>
    <row r="92" spans="2:9" ht="15">
      <c r="B92" s="35"/>
      <c r="C92" s="21"/>
      <c r="D92" s="21"/>
      <c r="E92" s="21"/>
      <c r="F92" s="21"/>
      <c r="G92" s="21"/>
      <c r="H92" s="21"/>
      <c r="I92" s="21"/>
    </row>
    <row r="93" spans="2:9" ht="15">
      <c r="B93" s="35"/>
      <c r="C93" s="21"/>
      <c r="D93" s="21"/>
      <c r="E93" s="21"/>
      <c r="F93" s="21"/>
      <c r="G93" s="21"/>
      <c r="H93" s="21"/>
      <c r="I93" s="21"/>
    </row>
    <row r="94" spans="2:9" ht="15">
      <c r="B94" s="35"/>
      <c r="C94" s="21"/>
      <c r="D94" s="21"/>
      <c r="E94" s="21"/>
      <c r="F94" s="21"/>
      <c r="G94" s="21"/>
      <c r="H94" s="21"/>
      <c r="I94" s="21"/>
    </row>
    <row r="95" spans="2:9" ht="15">
      <c r="B95" s="35"/>
      <c r="C95" s="21"/>
      <c r="D95" s="21"/>
      <c r="E95" s="21"/>
      <c r="F95" s="21"/>
      <c r="G95" s="21"/>
      <c r="H95" s="21"/>
      <c r="I95" s="21"/>
    </row>
    <row r="96" spans="2:9" ht="15">
      <c r="B96" s="35"/>
      <c r="C96" s="21"/>
      <c r="D96" s="21"/>
      <c r="E96" s="21"/>
      <c r="F96" s="21"/>
      <c r="G96" s="21"/>
      <c r="H96" s="21"/>
      <c r="I96" s="21"/>
    </row>
    <row r="97" spans="2:9" ht="15">
      <c r="B97" s="35"/>
      <c r="C97" s="21"/>
      <c r="D97" s="21"/>
      <c r="E97" s="21"/>
      <c r="F97" s="21"/>
      <c r="G97" s="21"/>
      <c r="H97" s="21"/>
      <c r="I97" s="21"/>
    </row>
    <row r="98" spans="2:9" ht="15">
      <c r="B98" s="35"/>
      <c r="C98" s="21"/>
      <c r="D98" s="21"/>
      <c r="E98" s="21"/>
      <c r="F98" s="21"/>
      <c r="G98" s="21"/>
      <c r="H98" s="21"/>
      <c r="I98" s="21"/>
    </row>
    <row r="99" spans="2:9" ht="15">
      <c r="B99" s="35"/>
      <c r="C99" s="21"/>
      <c r="D99" s="21"/>
      <c r="E99" s="21"/>
      <c r="F99" s="21"/>
      <c r="G99" s="21"/>
      <c r="H99" s="21"/>
      <c r="I99" s="21"/>
    </row>
    <row r="100" spans="2:9" ht="15">
      <c r="B100" s="35"/>
      <c r="C100" s="21"/>
      <c r="D100" s="21"/>
      <c r="E100" s="21"/>
      <c r="F100" s="21"/>
      <c r="G100" s="21"/>
      <c r="H100" s="21"/>
      <c r="I100" s="21"/>
    </row>
    <row r="101" spans="2:9" ht="15">
      <c r="B101" s="35"/>
      <c r="C101" s="21"/>
      <c r="D101" s="21"/>
      <c r="E101" s="21"/>
      <c r="F101" s="21"/>
      <c r="G101" s="21"/>
      <c r="H101" s="21"/>
      <c r="I101" s="21"/>
    </row>
    <row r="102" spans="2:9" ht="15">
      <c r="B102" s="35"/>
      <c r="C102" s="21"/>
      <c r="D102" s="21"/>
      <c r="E102" s="21"/>
      <c r="F102" s="21"/>
      <c r="G102" s="21"/>
      <c r="H102" s="21"/>
      <c r="I102" s="21"/>
    </row>
    <row r="103" spans="2:9" ht="15">
      <c r="B103" s="35"/>
      <c r="C103" s="21"/>
      <c r="D103" s="21"/>
      <c r="E103" s="21"/>
      <c r="F103" s="21"/>
      <c r="G103" s="21"/>
      <c r="H103" s="21"/>
      <c r="I103" s="21"/>
    </row>
    <row r="104" spans="2:9" ht="15">
      <c r="B104" s="35"/>
      <c r="C104" s="21"/>
      <c r="D104" s="21"/>
      <c r="E104" s="21"/>
      <c r="F104" s="21"/>
      <c r="G104" s="21"/>
      <c r="H104" s="21"/>
      <c r="I104" s="21"/>
    </row>
    <row r="105" spans="2:9" ht="15">
      <c r="B105" s="35"/>
      <c r="C105" s="21"/>
      <c r="D105" s="21"/>
      <c r="E105" s="21"/>
      <c r="F105" s="21"/>
      <c r="G105" s="21"/>
      <c r="H105" s="21"/>
      <c r="I105" s="21"/>
    </row>
    <row r="106" spans="2:9" ht="15">
      <c r="B106" s="35"/>
      <c r="C106" s="21"/>
      <c r="D106" s="21"/>
      <c r="E106" s="21"/>
      <c r="F106" s="21"/>
      <c r="G106" s="21"/>
      <c r="H106" s="21"/>
      <c r="I106" s="21"/>
    </row>
    <row r="107" spans="2:9" ht="15">
      <c r="B107" s="35"/>
      <c r="C107" s="21"/>
      <c r="D107" s="21"/>
      <c r="E107" s="21"/>
      <c r="F107" s="21"/>
      <c r="G107" s="21"/>
      <c r="H107" s="21"/>
      <c r="I107" s="21"/>
    </row>
    <row r="108" spans="2:9" ht="15">
      <c r="B108" s="35"/>
      <c r="C108" s="21"/>
      <c r="D108" s="21"/>
      <c r="E108" s="21"/>
      <c r="F108" s="21"/>
      <c r="G108" s="21"/>
      <c r="H108" s="21"/>
      <c r="I108" s="21"/>
    </row>
    <row r="109" spans="2:9" ht="15">
      <c r="B109" s="35"/>
      <c r="C109" s="21"/>
      <c r="D109" s="21"/>
      <c r="E109" s="21"/>
      <c r="F109" s="21"/>
      <c r="G109" s="21"/>
      <c r="H109" s="21"/>
      <c r="I109" s="21"/>
    </row>
    <row r="110" spans="2:9" ht="15">
      <c r="B110" s="35"/>
      <c r="C110" s="21"/>
      <c r="D110" s="21"/>
      <c r="E110" s="21"/>
      <c r="F110" s="21"/>
      <c r="G110" s="21"/>
      <c r="H110" s="21"/>
      <c r="I110" s="21"/>
    </row>
    <row r="111" spans="2:9" ht="15">
      <c r="B111" s="35"/>
      <c r="C111" s="21"/>
      <c r="D111" s="21"/>
      <c r="E111" s="21"/>
      <c r="F111" s="21"/>
      <c r="G111" s="21"/>
      <c r="H111" s="21"/>
      <c r="I111" s="21"/>
    </row>
    <row r="112" spans="2:9" ht="15">
      <c r="B112" s="35"/>
      <c r="C112" s="21"/>
      <c r="D112" s="21"/>
      <c r="E112" s="21"/>
      <c r="F112" s="21"/>
      <c r="G112" s="21"/>
      <c r="H112" s="21"/>
      <c r="I112" s="21"/>
    </row>
    <row r="113" spans="2:9" ht="15">
      <c r="B113" s="35"/>
      <c r="C113" s="21"/>
      <c r="D113" s="21"/>
      <c r="E113" s="21"/>
      <c r="F113" s="21"/>
      <c r="G113" s="21"/>
      <c r="H113" s="21"/>
      <c r="I113" s="21"/>
    </row>
    <row r="114" spans="2:9" ht="15">
      <c r="B114" s="35"/>
      <c r="C114" s="21"/>
      <c r="D114" s="21"/>
      <c r="E114" s="21"/>
      <c r="F114" s="21"/>
      <c r="G114" s="21"/>
      <c r="H114" s="21"/>
      <c r="I114" s="21"/>
    </row>
    <row r="115" spans="2:9" ht="15">
      <c r="B115" s="35"/>
      <c r="C115" s="21"/>
      <c r="D115" s="21"/>
      <c r="E115" s="21"/>
      <c r="F115" s="21"/>
      <c r="G115" s="21"/>
      <c r="H115" s="21"/>
      <c r="I115" s="21"/>
    </row>
    <row r="116" spans="2:9" ht="15">
      <c r="B116" s="35"/>
      <c r="C116" s="21"/>
      <c r="D116" s="21"/>
      <c r="E116" s="21"/>
      <c r="F116" s="21"/>
      <c r="G116" s="21"/>
      <c r="H116" s="21"/>
      <c r="I116" s="21"/>
    </row>
    <row r="117" spans="2:9" ht="15">
      <c r="B117" s="35"/>
      <c r="C117" s="21"/>
      <c r="D117" s="21"/>
      <c r="E117" s="21"/>
      <c r="F117" s="21"/>
      <c r="G117" s="21"/>
      <c r="H117" s="21"/>
      <c r="I117" s="21"/>
    </row>
    <row r="118" spans="2:9" ht="15">
      <c r="B118" s="35"/>
      <c r="C118" s="21"/>
      <c r="D118" s="21"/>
      <c r="E118" s="21"/>
      <c r="F118" s="21"/>
      <c r="G118" s="21"/>
      <c r="H118" s="21"/>
      <c r="I118" s="21"/>
    </row>
    <row r="119" spans="2:9" ht="15">
      <c r="B119" s="35"/>
      <c r="C119" s="21"/>
      <c r="D119" s="21"/>
      <c r="E119" s="21"/>
      <c r="F119" s="21"/>
      <c r="G119" s="21"/>
      <c r="H119" s="21"/>
      <c r="I119" s="21"/>
    </row>
    <row r="120" spans="2:9" ht="15">
      <c r="B120" s="35"/>
      <c r="C120" s="21"/>
      <c r="D120" s="21"/>
      <c r="E120" s="21"/>
      <c r="F120" s="21"/>
      <c r="G120" s="21"/>
      <c r="H120" s="21"/>
      <c r="I120" s="21"/>
    </row>
    <row r="121" spans="2:9" ht="15">
      <c r="B121" s="35"/>
      <c r="C121" s="21"/>
      <c r="D121" s="21"/>
      <c r="E121" s="21"/>
      <c r="F121" s="21"/>
      <c r="G121" s="21"/>
      <c r="H121" s="21"/>
      <c r="I121" s="21"/>
    </row>
    <row r="122" spans="2:9" ht="15">
      <c r="B122" s="35"/>
      <c r="C122" s="21"/>
      <c r="D122" s="21"/>
      <c r="E122" s="21"/>
      <c r="F122" s="21"/>
      <c r="G122" s="21"/>
      <c r="H122" s="21"/>
      <c r="I122" s="21"/>
    </row>
    <row r="123" spans="2:9" ht="15">
      <c r="B123" s="35"/>
      <c r="C123" s="21"/>
      <c r="D123" s="21"/>
      <c r="E123" s="21"/>
      <c r="F123" s="21"/>
      <c r="G123" s="21"/>
      <c r="H123" s="21"/>
      <c r="I123" s="21"/>
    </row>
    <row r="124" spans="2:9" ht="15">
      <c r="B124" s="35"/>
      <c r="C124" s="21"/>
      <c r="D124" s="21"/>
      <c r="E124" s="21"/>
      <c r="F124" s="21"/>
      <c r="G124" s="21"/>
      <c r="H124" s="21"/>
      <c r="I124" s="21"/>
    </row>
    <row r="125" spans="2:9" ht="15">
      <c r="B125" s="35"/>
      <c r="C125" s="21"/>
      <c r="D125" s="21"/>
      <c r="E125" s="21"/>
      <c r="F125" s="21"/>
      <c r="G125" s="21"/>
      <c r="H125" s="21"/>
      <c r="I125" s="21"/>
    </row>
    <row r="126" spans="2:9" ht="15">
      <c r="B126" s="35"/>
      <c r="C126" s="21"/>
      <c r="D126" s="21"/>
      <c r="E126" s="21"/>
      <c r="F126" s="21"/>
      <c r="G126" s="21"/>
      <c r="H126" s="21"/>
      <c r="I126" s="21"/>
    </row>
    <row r="127" spans="2:9" ht="15">
      <c r="B127" s="35"/>
      <c r="C127" s="21"/>
      <c r="D127" s="21"/>
      <c r="E127" s="21"/>
      <c r="F127" s="21"/>
      <c r="G127" s="21"/>
      <c r="H127" s="21"/>
      <c r="I127" s="21"/>
    </row>
    <row r="128" spans="2:9" ht="15">
      <c r="B128" s="35"/>
      <c r="C128" s="21"/>
      <c r="D128" s="21"/>
      <c r="E128" s="21"/>
      <c r="F128" s="21"/>
      <c r="G128" s="21"/>
      <c r="H128" s="21"/>
      <c r="I128" s="21"/>
    </row>
    <row r="129" spans="2:9" ht="15">
      <c r="B129" s="35"/>
      <c r="C129" s="21"/>
      <c r="D129" s="21"/>
      <c r="E129" s="21"/>
      <c r="F129" s="21"/>
      <c r="G129" s="21"/>
      <c r="H129" s="21"/>
      <c r="I129" s="21"/>
    </row>
    <row r="130" spans="2:9" ht="15">
      <c r="B130" s="35"/>
      <c r="C130" s="21"/>
      <c r="D130" s="21"/>
      <c r="E130" s="21"/>
      <c r="F130" s="21"/>
      <c r="G130" s="21"/>
      <c r="H130" s="21"/>
      <c r="I130" s="21"/>
    </row>
    <row r="131" spans="2:9" ht="15">
      <c r="B131" s="35"/>
      <c r="C131" s="21"/>
      <c r="D131" s="21"/>
      <c r="E131" s="21"/>
      <c r="F131" s="21"/>
      <c r="G131" s="21"/>
      <c r="H131" s="21"/>
      <c r="I131" s="21"/>
    </row>
    <row r="132" spans="2:9" ht="15">
      <c r="B132" s="35"/>
      <c r="C132" s="21"/>
      <c r="D132" s="21"/>
      <c r="E132" s="21"/>
      <c r="F132" s="21"/>
      <c r="G132" s="21"/>
      <c r="H132" s="21"/>
      <c r="I132" s="21"/>
    </row>
    <row r="133" spans="2:9" ht="15">
      <c r="B133" s="35"/>
      <c r="C133" s="21"/>
      <c r="D133" s="21"/>
      <c r="E133" s="21"/>
      <c r="F133" s="21"/>
      <c r="G133" s="21"/>
      <c r="H133" s="21"/>
      <c r="I133" s="21"/>
    </row>
    <row r="134" spans="2:9" ht="15">
      <c r="B134" s="35"/>
      <c r="C134" s="21"/>
      <c r="D134" s="21"/>
      <c r="E134" s="21"/>
      <c r="F134" s="21"/>
      <c r="G134" s="21"/>
      <c r="H134" s="21"/>
      <c r="I134" s="21"/>
    </row>
    <row r="135" spans="2:9" ht="15">
      <c r="B135" s="35"/>
      <c r="C135" s="21"/>
      <c r="D135" s="21"/>
      <c r="E135" s="21"/>
      <c r="F135" s="21"/>
      <c r="G135" s="21"/>
      <c r="H135" s="21"/>
      <c r="I135" s="21"/>
    </row>
    <row r="136" spans="2:9" ht="15">
      <c r="B136" s="35"/>
      <c r="C136" s="21"/>
      <c r="D136" s="21"/>
      <c r="E136" s="21"/>
      <c r="F136" s="21"/>
      <c r="G136" s="21"/>
      <c r="H136" s="21"/>
      <c r="I136" s="21"/>
    </row>
    <row r="137" spans="2:9" ht="15">
      <c r="B137" s="35"/>
      <c r="C137" s="21"/>
      <c r="D137" s="21"/>
      <c r="E137" s="21"/>
      <c r="F137" s="21"/>
      <c r="G137" s="21"/>
      <c r="H137" s="21"/>
      <c r="I137" s="21"/>
    </row>
    <row r="138" spans="2:9" ht="15">
      <c r="B138" s="35"/>
      <c r="C138" s="21"/>
      <c r="D138" s="21"/>
      <c r="E138" s="21"/>
      <c r="F138" s="21"/>
      <c r="G138" s="21"/>
      <c r="H138" s="21"/>
      <c r="I138" s="21"/>
    </row>
    <row r="139" spans="2:9" ht="15">
      <c r="B139" s="35"/>
      <c r="C139" s="21"/>
      <c r="D139" s="21"/>
      <c r="E139" s="21"/>
      <c r="F139" s="21"/>
      <c r="G139" s="21"/>
      <c r="H139" s="21"/>
      <c r="I139" s="21"/>
    </row>
    <row r="140" spans="2:9" ht="15">
      <c r="B140" s="35"/>
      <c r="C140" s="21"/>
      <c r="D140" s="21"/>
      <c r="E140" s="21"/>
      <c r="F140" s="21"/>
      <c r="G140" s="21"/>
      <c r="H140" s="21"/>
      <c r="I140" s="21"/>
    </row>
    <row r="141" spans="2:9" ht="15">
      <c r="B141" s="35"/>
      <c r="C141" s="21"/>
      <c r="D141" s="21"/>
      <c r="E141" s="21"/>
      <c r="F141" s="21"/>
      <c r="G141" s="21"/>
      <c r="H141" s="21"/>
      <c r="I141" s="21"/>
    </row>
    <row r="142" spans="2:9" ht="15">
      <c r="B142" s="35"/>
      <c r="C142" s="21"/>
      <c r="D142" s="21"/>
      <c r="E142" s="21"/>
      <c r="F142" s="21"/>
      <c r="G142" s="21"/>
      <c r="H142" s="21"/>
      <c r="I142" s="21"/>
    </row>
    <row r="143" spans="2:9" ht="15">
      <c r="B143" s="35"/>
      <c r="C143" s="21"/>
      <c r="D143" s="21"/>
      <c r="E143" s="21"/>
      <c r="F143" s="21"/>
      <c r="G143" s="21"/>
      <c r="H143" s="21"/>
      <c r="I143" s="21"/>
    </row>
    <row r="144" spans="2:9" ht="15">
      <c r="B144" s="35"/>
      <c r="C144" s="21"/>
      <c r="D144" s="21"/>
      <c r="E144" s="21"/>
      <c r="F144" s="21"/>
      <c r="G144" s="21"/>
      <c r="H144" s="21"/>
      <c r="I144" s="21"/>
    </row>
    <row r="145" spans="2:9" ht="15">
      <c r="B145" s="35"/>
      <c r="C145" s="21"/>
      <c r="D145" s="21"/>
      <c r="E145" s="21"/>
      <c r="F145" s="21"/>
      <c r="G145" s="21"/>
      <c r="H145" s="21"/>
      <c r="I145" s="21"/>
    </row>
    <row r="146" spans="2:9" ht="15">
      <c r="B146" s="35"/>
      <c r="C146" s="21"/>
      <c r="D146" s="21"/>
      <c r="E146" s="21"/>
      <c r="F146" s="21"/>
      <c r="G146" s="21"/>
      <c r="H146" s="21"/>
      <c r="I146" s="21"/>
    </row>
    <row r="147" spans="2:9" ht="15">
      <c r="B147" s="35"/>
      <c r="C147" s="21"/>
      <c r="D147" s="21"/>
      <c r="E147" s="21"/>
      <c r="F147" s="21"/>
      <c r="G147" s="21"/>
      <c r="H147" s="21"/>
      <c r="I147" s="21"/>
    </row>
    <row r="148" spans="2:9" ht="15">
      <c r="B148" s="35"/>
      <c r="C148" s="21"/>
      <c r="D148" s="21"/>
      <c r="E148" s="21"/>
      <c r="F148" s="21"/>
      <c r="G148" s="21"/>
      <c r="H148" s="21"/>
      <c r="I148" s="21"/>
    </row>
    <row r="149" spans="2:9" ht="15">
      <c r="B149" s="35"/>
      <c r="C149" s="21"/>
      <c r="D149" s="21"/>
      <c r="E149" s="21"/>
      <c r="F149" s="21"/>
      <c r="G149" s="21"/>
      <c r="H149" s="21"/>
      <c r="I149" s="21"/>
    </row>
    <row r="150" spans="2:9" ht="15">
      <c r="B150" s="35"/>
      <c r="C150" s="21"/>
      <c r="D150" s="21"/>
      <c r="E150" s="21"/>
      <c r="F150" s="21"/>
      <c r="G150" s="21"/>
      <c r="H150" s="21"/>
      <c r="I150" s="21"/>
    </row>
    <row r="151" spans="2:9" ht="15">
      <c r="B151" s="35"/>
      <c r="C151" s="21"/>
      <c r="D151" s="21"/>
      <c r="E151" s="21"/>
      <c r="F151" s="21"/>
      <c r="G151" s="21"/>
      <c r="H151" s="21"/>
      <c r="I151" s="21"/>
    </row>
    <row r="152" spans="2:9" ht="15">
      <c r="B152" s="35"/>
      <c r="C152" s="21"/>
      <c r="D152" s="21"/>
      <c r="E152" s="21"/>
      <c r="F152" s="21"/>
      <c r="G152" s="21"/>
      <c r="H152" s="21"/>
      <c r="I152" s="21"/>
    </row>
    <row r="153" spans="2:9" ht="15">
      <c r="B153" s="35"/>
      <c r="C153" s="21"/>
      <c r="D153" s="21"/>
      <c r="E153" s="21"/>
      <c r="F153" s="21"/>
      <c r="G153" s="21"/>
      <c r="H153" s="21"/>
      <c r="I153" s="21"/>
    </row>
    <row r="154" spans="2:9" ht="15">
      <c r="B154" s="35"/>
      <c r="C154" s="21"/>
      <c r="D154" s="21"/>
      <c r="E154" s="21"/>
      <c r="F154" s="21"/>
      <c r="G154" s="21"/>
      <c r="H154" s="21"/>
      <c r="I154" s="21"/>
    </row>
    <row r="155" spans="2:9" ht="15">
      <c r="B155" s="35"/>
      <c r="C155" s="21"/>
      <c r="D155" s="21"/>
      <c r="E155" s="21"/>
      <c r="F155" s="21"/>
      <c r="G155" s="21"/>
      <c r="H155" s="21"/>
      <c r="I155" s="21"/>
    </row>
    <row r="156" spans="2:9" ht="15">
      <c r="B156" s="35"/>
      <c r="C156" s="21"/>
      <c r="D156" s="21"/>
      <c r="E156" s="21"/>
      <c r="F156" s="21"/>
      <c r="G156" s="21"/>
      <c r="H156" s="21"/>
      <c r="I156" s="21"/>
    </row>
    <row r="157" spans="2:9" ht="15">
      <c r="B157" s="35"/>
      <c r="C157" s="21"/>
      <c r="D157" s="21"/>
      <c r="E157" s="21"/>
      <c r="F157" s="21"/>
      <c r="G157" s="21"/>
      <c r="H157" s="21"/>
      <c r="I157" s="21"/>
    </row>
    <row r="158" spans="2:9" ht="15">
      <c r="B158" s="35"/>
      <c r="C158" s="21"/>
      <c r="D158" s="21"/>
      <c r="E158" s="21"/>
      <c r="F158" s="21"/>
      <c r="G158" s="21"/>
      <c r="H158" s="21"/>
      <c r="I158" s="21"/>
    </row>
    <row r="159" spans="2:9" ht="15">
      <c r="B159" s="35"/>
      <c r="C159" s="21"/>
      <c r="D159" s="21"/>
      <c r="E159" s="21"/>
      <c r="F159" s="21"/>
      <c r="G159" s="21"/>
      <c r="H159" s="21"/>
      <c r="I159" s="21"/>
    </row>
    <row r="160" spans="2:9" ht="15">
      <c r="B160" s="35"/>
      <c r="C160" s="21"/>
      <c r="D160" s="21"/>
      <c r="E160" s="21"/>
      <c r="F160" s="21"/>
      <c r="G160" s="21"/>
      <c r="H160" s="21"/>
      <c r="I160" s="21"/>
    </row>
    <row r="161" spans="2:9" ht="15">
      <c r="B161" s="35"/>
      <c r="C161" s="21"/>
      <c r="D161" s="21"/>
      <c r="E161" s="21"/>
      <c r="F161" s="21"/>
      <c r="G161" s="21"/>
      <c r="H161" s="21"/>
      <c r="I161" s="21"/>
    </row>
    <row r="162" spans="2:9" ht="15">
      <c r="B162" s="35"/>
      <c r="C162" s="21"/>
      <c r="D162" s="21"/>
      <c r="E162" s="21"/>
      <c r="F162" s="21"/>
      <c r="G162" s="21"/>
      <c r="H162" s="21"/>
      <c r="I162" s="21"/>
    </row>
    <row r="163" spans="2:9" ht="15">
      <c r="B163" s="35"/>
      <c r="C163" s="21"/>
      <c r="D163" s="21"/>
      <c r="E163" s="21"/>
      <c r="F163" s="21"/>
      <c r="G163" s="21"/>
      <c r="H163" s="21"/>
      <c r="I163" s="21"/>
    </row>
    <row r="164" spans="2:9" ht="15">
      <c r="B164" s="35"/>
      <c r="C164" s="21"/>
      <c r="D164" s="21"/>
      <c r="E164" s="21"/>
      <c r="F164" s="21"/>
      <c r="G164" s="21"/>
      <c r="H164" s="21"/>
      <c r="I164" s="21"/>
    </row>
    <row r="165" spans="2:9" ht="15">
      <c r="B165" s="35"/>
      <c r="C165" s="21"/>
      <c r="D165" s="21"/>
      <c r="E165" s="21"/>
      <c r="F165" s="21"/>
      <c r="G165" s="21"/>
      <c r="H165" s="21"/>
      <c r="I165" s="21"/>
    </row>
    <row r="166" spans="2:9" ht="15">
      <c r="B166" s="35"/>
      <c r="C166" s="21"/>
      <c r="D166" s="21"/>
      <c r="E166" s="21"/>
      <c r="F166" s="21"/>
      <c r="G166" s="21"/>
      <c r="H166" s="21"/>
      <c r="I166" s="21"/>
    </row>
    <row r="167" spans="2:9" ht="15">
      <c r="B167" s="35"/>
      <c r="C167" s="21"/>
      <c r="D167" s="21"/>
      <c r="E167" s="21"/>
      <c r="F167" s="21"/>
      <c r="G167" s="21"/>
      <c r="H167" s="21"/>
      <c r="I167" s="21"/>
    </row>
    <row r="168" spans="2:9" ht="15">
      <c r="B168" s="35"/>
      <c r="C168" s="21"/>
      <c r="D168" s="21"/>
      <c r="E168" s="21"/>
      <c r="F168" s="21"/>
      <c r="G168" s="21"/>
      <c r="H168" s="21"/>
      <c r="I168" s="21"/>
    </row>
    <row r="169" spans="2:9" ht="15">
      <c r="B169" s="35"/>
      <c r="C169" s="21"/>
      <c r="D169" s="21"/>
      <c r="E169" s="21"/>
      <c r="F169" s="21"/>
      <c r="G169" s="21"/>
      <c r="H169" s="21"/>
      <c r="I169" s="21"/>
    </row>
    <row r="170" spans="2:9" ht="15">
      <c r="B170" s="35"/>
      <c r="C170" s="21"/>
      <c r="D170" s="21"/>
      <c r="E170" s="21"/>
      <c r="F170" s="21"/>
      <c r="G170" s="21"/>
      <c r="H170" s="21"/>
      <c r="I170" s="21"/>
    </row>
    <row r="171" spans="2:9" ht="15">
      <c r="B171" s="35"/>
      <c r="C171" s="21"/>
      <c r="D171" s="21"/>
      <c r="E171" s="21"/>
      <c r="F171" s="21"/>
      <c r="G171" s="21"/>
      <c r="H171" s="21"/>
      <c r="I171" s="21"/>
    </row>
    <row r="172" spans="2:9" ht="15">
      <c r="B172" s="35"/>
      <c r="C172" s="21"/>
      <c r="D172" s="21"/>
      <c r="E172" s="21"/>
      <c r="F172" s="21"/>
      <c r="G172" s="21"/>
      <c r="H172" s="21"/>
      <c r="I172" s="21"/>
    </row>
    <row r="173" spans="2:9" ht="15">
      <c r="B173" s="35"/>
      <c r="C173" s="21"/>
      <c r="D173" s="21"/>
      <c r="E173" s="21"/>
      <c r="F173" s="21"/>
      <c r="G173" s="21"/>
      <c r="H173" s="21"/>
      <c r="I173" s="21"/>
    </row>
    <row r="174" spans="2:9" ht="15">
      <c r="B174" s="35"/>
      <c r="C174" s="21"/>
      <c r="D174" s="21"/>
      <c r="E174" s="21"/>
      <c r="F174" s="21"/>
      <c r="G174" s="21"/>
      <c r="H174" s="21"/>
      <c r="I174" s="21"/>
    </row>
    <row r="175" spans="2:9" ht="15">
      <c r="B175" s="35"/>
      <c r="C175" s="21"/>
      <c r="D175" s="21"/>
      <c r="E175" s="21"/>
      <c r="F175" s="21"/>
      <c r="G175" s="21"/>
      <c r="H175" s="21"/>
      <c r="I175" s="21"/>
    </row>
    <row r="176" spans="2:9" ht="15">
      <c r="B176" s="35"/>
      <c r="C176" s="21"/>
      <c r="D176" s="21"/>
      <c r="E176" s="21"/>
      <c r="F176" s="21"/>
      <c r="G176" s="21"/>
      <c r="H176" s="21"/>
      <c r="I176" s="21"/>
    </row>
    <row r="177" spans="2:9" ht="15">
      <c r="B177" s="35"/>
      <c r="C177" s="21"/>
      <c r="D177" s="21"/>
      <c r="E177" s="21"/>
      <c r="F177" s="21"/>
      <c r="G177" s="21"/>
      <c r="H177" s="21"/>
      <c r="I177" s="21"/>
    </row>
    <row r="178" spans="2:9" ht="15">
      <c r="B178" s="35"/>
      <c r="C178" s="21"/>
      <c r="D178" s="21"/>
      <c r="E178" s="21"/>
      <c r="F178" s="21"/>
      <c r="G178" s="21"/>
      <c r="H178" s="21"/>
      <c r="I178" s="21"/>
    </row>
    <row r="179" spans="2:9" ht="15">
      <c r="B179" s="35"/>
      <c r="C179" s="21"/>
      <c r="D179" s="21"/>
      <c r="E179" s="21"/>
      <c r="F179" s="21"/>
      <c r="G179" s="21"/>
      <c r="H179" s="21"/>
      <c r="I179" s="21"/>
    </row>
    <row r="180" spans="2:9" ht="15">
      <c r="B180" s="35"/>
      <c r="C180" s="21"/>
      <c r="D180" s="21"/>
      <c r="E180" s="21"/>
      <c r="F180" s="21"/>
      <c r="G180" s="21"/>
      <c r="H180" s="21"/>
      <c r="I180" s="21"/>
    </row>
    <row r="181" spans="2:9" ht="15">
      <c r="B181" s="35"/>
      <c r="C181" s="21"/>
      <c r="D181" s="21"/>
      <c r="E181" s="21"/>
      <c r="F181" s="21"/>
      <c r="G181" s="21"/>
      <c r="H181" s="21"/>
      <c r="I181" s="21"/>
    </row>
    <row r="182" spans="2:9" ht="15">
      <c r="B182" s="35"/>
      <c r="C182" s="21"/>
      <c r="D182" s="21"/>
      <c r="E182" s="21"/>
      <c r="F182" s="21"/>
      <c r="G182" s="21"/>
      <c r="H182" s="21"/>
      <c r="I182" s="21"/>
    </row>
    <row r="183" spans="2:9" ht="15">
      <c r="B183" s="35"/>
      <c r="C183" s="21"/>
      <c r="D183" s="21"/>
      <c r="E183" s="21"/>
      <c r="F183" s="21"/>
      <c r="G183" s="21"/>
      <c r="H183" s="21"/>
      <c r="I183" s="21"/>
    </row>
    <row r="184" spans="2:9" ht="15">
      <c r="B184" s="35"/>
      <c r="C184" s="21"/>
      <c r="D184" s="21"/>
      <c r="E184" s="21"/>
      <c r="F184" s="21"/>
      <c r="G184" s="21"/>
      <c r="H184" s="21"/>
      <c r="I184" s="21"/>
    </row>
    <row r="185" spans="2:9" ht="15">
      <c r="B185" s="35"/>
      <c r="C185" s="21"/>
      <c r="D185" s="21"/>
      <c r="E185" s="21"/>
      <c r="F185" s="21"/>
      <c r="G185" s="21"/>
      <c r="H185" s="21"/>
      <c r="I185" s="21"/>
    </row>
    <row r="186" spans="2:9" ht="15">
      <c r="B186" s="35"/>
      <c r="C186" s="21"/>
      <c r="D186" s="21"/>
      <c r="E186" s="21"/>
      <c r="F186" s="21"/>
      <c r="G186" s="21"/>
      <c r="H186" s="21"/>
      <c r="I186" s="21"/>
    </row>
    <row r="187" spans="2:9" ht="15">
      <c r="B187" s="35"/>
      <c r="C187" s="21"/>
      <c r="D187" s="21"/>
      <c r="E187" s="21"/>
      <c r="F187" s="21"/>
      <c r="G187" s="21"/>
      <c r="H187" s="21"/>
      <c r="I187" s="21"/>
    </row>
    <row r="188" spans="2:9" ht="15">
      <c r="B188" s="35"/>
      <c r="C188" s="21"/>
      <c r="D188" s="21"/>
      <c r="E188" s="21"/>
      <c r="F188" s="21"/>
      <c r="G188" s="21"/>
      <c r="H188" s="21"/>
      <c r="I188" s="21"/>
    </row>
    <row r="189" spans="2:9" ht="15">
      <c r="B189" s="35"/>
      <c r="C189" s="21"/>
      <c r="D189" s="21"/>
      <c r="E189" s="21"/>
      <c r="F189" s="21"/>
      <c r="G189" s="21"/>
      <c r="H189" s="21"/>
      <c r="I189" s="21"/>
    </row>
    <row r="190" spans="2:9" ht="15">
      <c r="B190" s="35"/>
      <c r="C190" s="21"/>
      <c r="D190" s="21"/>
      <c r="E190" s="21"/>
      <c r="F190" s="21"/>
      <c r="G190" s="21"/>
      <c r="H190" s="21"/>
      <c r="I190" s="21"/>
    </row>
    <row r="191" spans="2:9" ht="15">
      <c r="B191" s="35"/>
      <c r="C191" s="21"/>
      <c r="D191" s="21"/>
      <c r="E191" s="21"/>
      <c r="F191" s="21"/>
      <c r="G191" s="21"/>
      <c r="H191" s="21"/>
      <c r="I191" s="21"/>
    </row>
    <row r="192" spans="2:9" ht="15">
      <c r="B192" s="35"/>
      <c r="C192" s="21"/>
      <c r="D192" s="21"/>
      <c r="E192" s="21"/>
      <c r="F192" s="21"/>
      <c r="G192" s="21"/>
      <c r="H192" s="21"/>
      <c r="I192" s="21"/>
    </row>
    <row r="193" spans="2:9" ht="15">
      <c r="B193" s="35"/>
      <c r="C193" s="21"/>
      <c r="D193" s="21"/>
      <c r="E193" s="21"/>
      <c r="F193" s="21"/>
      <c r="G193" s="21"/>
      <c r="H193" s="21"/>
      <c r="I193" s="21"/>
    </row>
    <row r="194" spans="2:9" ht="15">
      <c r="B194" s="35"/>
      <c r="C194" s="21"/>
      <c r="D194" s="21"/>
      <c r="E194" s="21"/>
      <c r="F194" s="21"/>
      <c r="G194" s="21"/>
      <c r="H194" s="21"/>
      <c r="I194" s="21"/>
    </row>
    <row r="195" spans="2:9" ht="15">
      <c r="B195" s="35"/>
      <c r="C195" s="21"/>
      <c r="D195" s="21"/>
      <c r="E195" s="21"/>
      <c r="F195" s="21"/>
      <c r="G195" s="21"/>
      <c r="H195" s="21"/>
      <c r="I195" s="21"/>
    </row>
    <row r="196" spans="2:9" ht="15">
      <c r="B196" s="35"/>
      <c r="C196" s="21"/>
      <c r="D196" s="21"/>
      <c r="E196" s="21"/>
      <c r="F196" s="21"/>
      <c r="G196" s="21"/>
      <c r="H196" s="21"/>
      <c r="I196" s="21"/>
    </row>
    <row r="197" spans="2:9" ht="15">
      <c r="B197" s="35"/>
      <c r="C197" s="21"/>
      <c r="D197" s="21"/>
      <c r="E197" s="21"/>
      <c r="F197" s="21"/>
      <c r="G197" s="21"/>
      <c r="H197" s="21"/>
      <c r="I197" s="21"/>
    </row>
    <row r="198" spans="2:9" ht="15">
      <c r="B198" s="35"/>
      <c r="C198" s="21"/>
      <c r="D198" s="21"/>
      <c r="E198" s="21"/>
      <c r="F198" s="21"/>
      <c r="G198" s="21"/>
      <c r="H198" s="21"/>
      <c r="I198" s="21"/>
    </row>
    <row r="199" spans="2:9" ht="15">
      <c r="B199" s="35"/>
      <c r="C199" s="21"/>
      <c r="D199" s="21"/>
      <c r="E199" s="21"/>
      <c r="F199" s="21"/>
      <c r="G199" s="21"/>
      <c r="H199" s="21"/>
      <c r="I199" s="21"/>
    </row>
    <row r="200" spans="2:9" ht="15">
      <c r="B200" s="35"/>
      <c r="C200" s="21"/>
      <c r="D200" s="21"/>
      <c r="E200" s="21"/>
      <c r="F200" s="21"/>
      <c r="G200" s="21"/>
      <c r="H200" s="21"/>
      <c r="I200" s="21"/>
    </row>
    <row r="201" spans="2:9" ht="15">
      <c r="B201" s="35"/>
      <c r="C201" s="21"/>
      <c r="D201" s="21"/>
      <c r="E201" s="21"/>
      <c r="F201" s="21"/>
      <c r="G201" s="21"/>
      <c r="H201" s="21"/>
      <c r="I201" s="21"/>
    </row>
    <row r="202" spans="2:9" ht="15">
      <c r="B202" s="35"/>
      <c r="C202" s="21"/>
      <c r="D202" s="21"/>
      <c r="E202" s="21"/>
      <c r="F202" s="21"/>
      <c r="G202" s="21"/>
      <c r="H202" s="21"/>
      <c r="I202" s="21"/>
    </row>
    <row r="203" spans="2:9" ht="15">
      <c r="B203" s="35"/>
      <c r="C203" s="21"/>
      <c r="D203" s="21"/>
      <c r="E203" s="21"/>
      <c r="F203" s="21"/>
      <c r="G203" s="21"/>
      <c r="H203" s="21"/>
      <c r="I203" s="21"/>
    </row>
    <row r="204" spans="2:9" ht="15">
      <c r="B204" s="35"/>
      <c r="C204" s="21"/>
      <c r="D204" s="21"/>
      <c r="E204" s="21"/>
      <c r="F204" s="21"/>
      <c r="G204" s="21"/>
      <c r="H204" s="21"/>
      <c r="I204" s="21"/>
    </row>
    <row r="205" spans="2:9" ht="15">
      <c r="B205" s="35"/>
      <c r="C205" s="21"/>
      <c r="D205" s="21"/>
      <c r="E205" s="21"/>
      <c r="F205" s="21"/>
      <c r="G205" s="21"/>
      <c r="H205" s="21"/>
      <c r="I205" s="21"/>
    </row>
    <row r="206" spans="2:9" ht="15">
      <c r="B206" s="35"/>
      <c r="C206" s="21"/>
      <c r="D206" s="21"/>
      <c r="E206" s="21"/>
      <c r="F206" s="21"/>
      <c r="G206" s="21"/>
      <c r="H206" s="21"/>
      <c r="I206" s="21"/>
    </row>
    <row r="207" spans="2:9" ht="15">
      <c r="B207" s="35"/>
      <c r="C207" s="21"/>
      <c r="D207" s="21"/>
      <c r="E207" s="21"/>
      <c r="F207" s="21"/>
      <c r="G207" s="21"/>
      <c r="H207" s="21"/>
      <c r="I207" s="21"/>
    </row>
    <row r="208" spans="2:9" ht="15">
      <c r="B208" s="35"/>
      <c r="C208" s="21"/>
      <c r="D208" s="21"/>
      <c r="E208" s="21"/>
      <c r="F208" s="21"/>
      <c r="G208" s="21"/>
      <c r="H208" s="21"/>
      <c r="I208" s="21"/>
    </row>
    <row r="209" spans="2:9" ht="15">
      <c r="B209" s="35"/>
      <c r="C209" s="21"/>
      <c r="D209" s="21"/>
      <c r="E209" s="21"/>
      <c r="F209" s="21"/>
      <c r="G209" s="21"/>
      <c r="H209" s="21"/>
      <c r="I209" s="21"/>
    </row>
    <row r="210" spans="2:9" ht="15">
      <c r="B210" s="35"/>
      <c r="C210" s="21"/>
      <c r="D210" s="21"/>
      <c r="E210" s="21"/>
      <c r="F210" s="21"/>
      <c r="G210" s="21"/>
      <c r="H210" s="21"/>
      <c r="I210" s="21"/>
    </row>
    <row r="211" spans="2:9" ht="15">
      <c r="B211" s="35"/>
      <c r="C211" s="21"/>
      <c r="D211" s="21"/>
      <c r="E211" s="21"/>
      <c r="F211" s="21"/>
      <c r="G211" s="21"/>
      <c r="H211" s="21"/>
      <c r="I211" s="21"/>
    </row>
    <row r="212" spans="2:9" ht="15">
      <c r="B212" s="35"/>
      <c r="C212" s="21"/>
      <c r="D212" s="21"/>
      <c r="E212" s="21"/>
      <c r="F212" s="21"/>
      <c r="G212" s="21"/>
      <c r="H212" s="21"/>
      <c r="I212" s="21"/>
    </row>
    <row r="213" spans="2:9" ht="15">
      <c r="B213" s="35"/>
      <c r="C213" s="21"/>
      <c r="D213" s="21"/>
      <c r="E213" s="21"/>
      <c r="F213" s="21"/>
      <c r="G213" s="21"/>
      <c r="H213" s="21"/>
      <c r="I213" s="21"/>
    </row>
    <row r="214" spans="2:9" ht="15">
      <c r="B214" s="35"/>
      <c r="C214" s="21"/>
      <c r="D214" s="21"/>
      <c r="E214" s="21"/>
      <c r="F214" s="21"/>
      <c r="G214" s="21"/>
      <c r="H214" s="21"/>
      <c r="I214" s="21"/>
    </row>
    <row r="215" spans="2:9" ht="15">
      <c r="B215" s="35"/>
      <c r="C215" s="21"/>
      <c r="D215" s="21"/>
      <c r="E215" s="21"/>
      <c r="F215" s="21"/>
      <c r="G215" s="21"/>
      <c r="H215" s="21"/>
      <c r="I215" s="21"/>
    </row>
    <row r="216" spans="2:9" ht="15">
      <c r="B216" s="35"/>
      <c r="C216" s="21"/>
      <c r="D216" s="21"/>
      <c r="E216" s="21"/>
      <c r="F216" s="21"/>
      <c r="G216" s="21"/>
      <c r="H216" s="21"/>
      <c r="I216" s="21"/>
    </row>
    <row r="217" spans="2:9" ht="15">
      <c r="B217" s="35"/>
      <c r="C217" s="21"/>
      <c r="D217" s="21"/>
      <c r="E217" s="21"/>
      <c r="F217" s="21"/>
      <c r="G217" s="21"/>
      <c r="H217" s="21"/>
      <c r="I217" s="21"/>
    </row>
    <row r="218" spans="2:9" ht="15">
      <c r="B218" s="35"/>
      <c r="C218" s="21"/>
      <c r="D218" s="21"/>
      <c r="E218" s="21"/>
      <c r="F218" s="21"/>
      <c r="G218" s="21"/>
      <c r="H218" s="21"/>
      <c r="I218" s="21"/>
    </row>
    <row r="219" spans="2:9" ht="15">
      <c r="B219" s="35"/>
      <c r="C219" s="21"/>
      <c r="D219" s="21"/>
      <c r="E219" s="21"/>
      <c r="F219" s="21"/>
      <c r="G219" s="21"/>
      <c r="H219" s="21"/>
      <c r="I219" s="21"/>
    </row>
    <row r="220" spans="2:9" ht="15">
      <c r="B220" s="35"/>
      <c r="C220" s="21"/>
      <c r="D220" s="21"/>
      <c r="E220" s="21"/>
      <c r="F220" s="21"/>
      <c r="G220" s="21"/>
      <c r="H220" s="21"/>
      <c r="I220" s="21"/>
    </row>
    <row r="221" spans="2:9" ht="15">
      <c r="B221" s="35"/>
      <c r="C221" s="21"/>
      <c r="D221" s="21"/>
      <c r="E221" s="21"/>
      <c r="F221" s="21"/>
      <c r="G221" s="21"/>
      <c r="H221" s="21"/>
      <c r="I221" s="21"/>
    </row>
    <row r="222" spans="2:9" ht="15">
      <c r="B222" s="35"/>
      <c r="C222" s="21"/>
      <c r="D222" s="21"/>
      <c r="E222" s="21"/>
      <c r="F222" s="21"/>
      <c r="G222" s="21"/>
      <c r="H222" s="21"/>
      <c r="I222" s="21"/>
    </row>
    <row r="223" spans="2:9" ht="15">
      <c r="B223" s="35"/>
      <c r="C223" s="21"/>
      <c r="D223" s="21"/>
      <c r="E223" s="21"/>
      <c r="F223" s="21"/>
      <c r="G223" s="21"/>
      <c r="H223" s="21"/>
      <c r="I223" s="21"/>
    </row>
    <row r="224" spans="2:9" ht="15">
      <c r="B224" s="35"/>
      <c r="C224" s="21"/>
      <c r="D224" s="21"/>
      <c r="E224" s="21"/>
      <c r="F224" s="21"/>
      <c r="G224" s="21"/>
      <c r="H224" s="21"/>
      <c r="I224" s="21"/>
    </row>
    <row r="225" spans="2:9" ht="15">
      <c r="B225" s="35"/>
      <c r="C225" s="21"/>
      <c r="D225" s="21"/>
      <c r="E225" s="21"/>
      <c r="F225" s="21"/>
      <c r="G225" s="21"/>
      <c r="H225" s="21"/>
      <c r="I225" s="21"/>
    </row>
    <row r="226" spans="2:9" ht="15">
      <c r="B226" s="35"/>
      <c r="C226" s="21"/>
      <c r="D226" s="21"/>
      <c r="E226" s="21"/>
      <c r="F226" s="21"/>
      <c r="G226" s="21"/>
      <c r="H226" s="21"/>
      <c r="I226" s="21"/>
    </row>
    <row r="227" spans="2:9" ht="15">
      <c r="B227" s="35"/>
      <c r="C227" s="21"/>
      <c r="D227" s="21"/>
      <c r="E227" s="21"/>
      <c r="F227" s="21"/>
      <c r="G227" s="21"/>
      <c r="H227" s="21"/>
      <c r="I227" s="21"/>
    </row>
    <row r="228" spans="2:9" ht="15">
      <c r="B228" s="35"/>
      <c r="C228" s="21"/>
      <c r="D228" s="21"/>
      <c r="E228" s="21"/>
      <c r="F228" s="21"/>
      <c r="G228" s="21"/>
      <c r="H228" s="21"/>
      <c r="I228" s="21"/>
    </row>
    <row r="229" spans="2:9" ht="15">
      <c r="B229" s="35"/>
      <c r="C229" s="21"/>
      <c r="D229" s="21"/>
      <c r="E229" s="21"/>
      <c r="F229" s="21"/>
      <c r="G229" s="21"/>
      <c r="H229" s="21"/>
      <c r="I229" s="21"/>
    </row>
    <row r="230" spans="2:9" ht="15">
      <c r="B230" s="35"/>
      <c r="C230" s="21"/>
      <c r="D230" s="21"/>
      <c r="E230" s="21"/>
      <c r="F230" s="21"/>
      <c r="G230" s="21"/>
      <c r="H230" s="21"/>
      <c r="I230" s="21"/>
    </row>
    <row r="231" spans="2:9" ht="15">
      <c r="B231" s="35"/>
      <c r="C231" s="21"/>
      <c r="D231" s="21"/>
      <c r="E231" s="21"/>
      <c r="F231" s="21"/>
      <c r="G231" s="21"/>
      <c r="H231" s="21"/>
      <c r="I231" s="21"/>
    </row>
    <row r="232" spans="2:9" ht="15">
      <c r="B232" s="35"/>
      <c r="C232" s="21"/>
      <c r="D232" s="21"/>
      <c r="E232" s="21"/>
      <c r="F232" s="21"/>
      <c r="G232" s="21"/>
      <c r="H232" s="21"/>
      <c r="I232" s="21"/>
    </row>
    <row r="233" spans="2:9" ht="15">
      <c r="B233" s="35"/>
      <c r="C233" s="21"/>
      <c r="D233" s="21"/>
      <c r="E233" s="21"/>
      <c r="F233" s="21"/>
      <c r="G233" s="21"/>
      <c r="H233" s="21"/>
      <c r="I233" s="21"/>
    </row>
    <row r="234" spans="2:9" ht="15">
      <c r="B234" s="35"/>
      <c r="C234" s="21"/>
      <c r="D234" s="21"/>
      <c r="E234" s="21"/>
      <c r="F234" s="21"/>
      <c r="G234" s="21"/>
      <c r="H234" s="21"/>
      <c r="I234" s="21"/>
    </row>
    <row r="235" spans="2:9" ht="15">
      <c r="B235" s="35"/>
      <c r="C235" s="21"/>
      <c r="D235" s="21"/>
      <c r="E235" s="21"/>
      <c r="F235" s="21"/>
      <c r="G235" s="21"/>
      <c r="H235" s="21"/>
      <c r="I235" s="21"/>
    </row>
    <row r="236" spans="2:9" ht="15">
      <c r="B236" s="35"/>
      <c r="C236" s="21"/>
      <c r="D236" s="21"/>
      <c r="E236" s="21"/>
      <c r="F236" s="21"/>
      <c r="G236" s="21"/>
      <c r="H236" s="21"/>
      <c r="I236" s="21"/>
    </row>
    <row r="237" spans="2:9" ht="15">
      <c r="B237" s="35"/>
      <c r="C237" s="21"/>
      <c r="D237" s="21"/>
      <c r="E237" s="21"/>
      <c r="F237" s="21"/>
      <c r="G237" s="21"/>
      <c r="H237" s="21"/>
      <c r="I237" s="21"/>
    </row>
    <row r="238" spans="2:9" ht="15">
      <c r="B238" s="35"/>
      <c r="C238" s="21"/>
      <c r="D238" s="21"/>
      <c r="E238" s="21"/>
      <c r="F238" s="21"/>
      <c r="G238" s="21"/>
      <c r="H238" s="21"/>
      <c r="I238" s="21"/>
    </row>
    <row r="239" spans="2:9" ht="15">
      <c r="B239" s="35"/>
      <c r="C239" s="21"/>
      <c r="D239" s="21"/>
      <c r="E239" s="21"/>
      <c r="F239" s="21"/>
      <c r="G239" s="21"/>
      <c r="H239" s="21"/>
      <c r="I239" s="21"/>
    </row>
    <row r="240" spans="2:9" ht="15">
      <c r="B240" s="35"/>
      <c r="C240" s="21"/>
      <c r="D240" s="21"/>
      <c r="E240" s="21"/>
      <c r="F240" s="21"/>
      <c r="G240" s="21"/>
      <c r="H240" s="21"/>
      <c r="I240" s="21"/>
    </row>
    <row r="241" spans="2:9" ht="15">
      <c r="B241" s="35"/>
      <c r="C241" s="21"/>
      <c r="D241" s="21"/>
      <c r="E241" s="21"/>
      <c r="F241" s="21"/>
      <c r="G241" s="21"/>
      <c r="H241" s="21"/>
      <c r="I241" s="21"/>
    </row>
    <row r="242" spans="2:9" ht="15">
      <c r="B242" s="35"/>
      <c r="C242" s="21"/>
      <c r="D242" s="21"/>
      <c r="E242" s="21"/>
      <c r="F242" s="21"/>
      <c r="G242" s="21"/>
      <c r="H242" s="21"/>
      <c r="I242" s="21"/>
    </row>
    <row r="243" spans="2:9" ht="15">
      <c r="B243" s="35"/>
      <c r="C243" s="21"/>
      <c r="D243" s="21"/>
      <c r="E243" s="21"/>
      <c r="F243" s="21"/>
      <c r="G243" s="21"/>
      <c r="H243" s="21"/>
      <c r="I243" s="21"/>
    </row>
    <row r="244" spans="2:9" ht="15">
      <c r="B244" s="35"/>
      <c r="C244" s="21"/>
      <c r="D244" s="21"/>
      <c r="E244" s="21"/>
      <c r="F244" s="21"/>
      <c r="G244" s="21"/>
      <c r="H244" s="21"/>
      <c r="I244" s="21"/>
    </row>
    <row r="245" spans="2:9" ht="15">
      <c r="B245" s="35"/>
      <c r="C245" s="21"/>
      <c r="D245" s="21"/>
      <c r="E245" s="21"/>
      <c r="F245" s="21"/>
      <c r="G245" s="21"/>
      <c r="H245" s="21"/>
      <c r="I245" s="21"/>
    </row>
    <row r="246" spans="2:9" ht="15">
      <c r="B246" s="35"/>
      <c r="C246" s="21"/>
      <c r="D246" s="21"/>
      <c r="E246" s="21"/>
      <c r="F246" s="21"/>
      <c r="G246" s="21"/>
      <c r="H246" s="21"/>
      <c r="I246" s="21"/>
    </row>
    <row r="247" spans="2:9" ht="15">
      <c r="B247" s="35"/>
      <c r="C247" s="21"/>
      <c r="D247" s="21"/>
      <c r="E247" s="21"/>
      <c r="F247" s="21"/>
      <c r="G247" s="21"/>
      <c r="H247" s="21"/>
      <c r="I247" s="21"/>
    </row>
    <row r="248" spans="2:9" ht="15">
      <c r="B248" s="35"/>
      <c r="C248" s="21"/>
      <c r="D248" s="21"/>
      <c r="E248" s="21"/>
      <c r="F248" s="21"/>
      <c r="G248" s="21"/>
      <c r="H248" s="21"/>
      <c r="I248" s="21"/>
    </row>
    <row r="249" spans="2:9" ht="15">
      <c r="B249" s="35"/>
      <c r="C249" s="21"/>
      <c r="D249" s="21"/>
      <c r="E249" s="21"/>
      <c r="F249" s="21"/>
      <c r="G249" s="21"/>
      <c r="H249" s="21"/>
      <c r="I249" s="21"/>
    </row>
    <row r="250" spans="2:9" ht="15">
      <c r="B250" s="35"/>
      <c r="C250" s="21"/>
      <c r="D250" s="21"/>
      <c r="E250" s="21"/>
      <c r="F250" s="21"/>
      <c r="G250" s="21"/>
      <c r="H250" s="21"/>
      <c r="I250" s="21"/>
    </row>
    <row r="251" spans="2:9" ht="15">
      <c r="B251" s="35"/>
      <c r="C251" s="21"/>
      <c r="D251" s="21"/>
      <c r="E251" s="21"/>
      <c r="F251" s="21"/>
      <c r="G251" s="21"/>
      <c r="H251" s="21"/>
      <c r="I251" s="21"/>
    </row>
    <row r="252" spans="2:9" ht="15">
      <c r="B252" s="35"/>
      <c r="C252" s="21"/>
      <c r="D252" s="21"/>
      <c r="E252" s="21"/>
      <c r="F252" s="21"/>
      <c r="G252" s="21"/>
      <c r="H252" s="21"/>
      <c r="I252" s="21"/>
    </row>
    <row r="253" spans="2:9" ht="15">
      <c r="B253" s="35"/>
      <c r="C253" s="21"/>
      <c r="D253" s="21"/>
      <c r="E253" s="21"/>
      <c r="F253" s="21"/>
      <c r="G253" s="21"/>
      <c r="H253" s="21"/>
      <c r="I253" s="21"/>
    </row>
    <row r="254" spans="2:9" ht="15">
      <c r="B254" s="35"/>
      <c r="C254" s="21"/>
      <c r="D254" s="21"/>
      <c r="E254" s="21"/>
      <c r="F254" s="21"/>
      <c r="G254" s="21"/>
      <c r="H254" s="21"/>
      <c r="I254" s="21"/>
    </row>
    <row r="255" spans="2:9" ht="15">
      <c r="B255" s="35"/>
      <c r="C255" s="21"/>
      <c r="D255" s="21"/>
      <c r="E255" s="21"/>
      <c r="F255" s="21"/>
      <c r="G255" s="21"/>
      <c r="H255" s="21"/>
      <c r="I255" s="21"/>
    </row>
    <row r="256" spans="2:9" ht="15">
      <c r="B256" s="35"/>
      <c r="C256" s="21"/>
      <c r="D256" s="21"/>
      <c r="E256" s="21"/>
      <c r="F256" s="21"/>
      <c r="G256" s="21"/>
      <c r="H256" s="21"/>
      <c r="I256" s="21"/>
    </row>
    <row r="257" spans="2:9" ht="15">
      <c r="B257" s="35"/>
      <c r="C257" s="21"/>
      <c r="D257" s="21"/>
      <c r="E257" s="21"/>
      <c r="F257" s="21"/>
      <c r="G257" s="21"/>
      <c r="H257" s="21"/>
      <c r="I257" s="21"/>
    </row>
    <row r="258" spans="2:9" ht="15">
      <c r="B258" s="35"/>
      <c r="C258" s="21"/>
      <c r="D258" s="21"/>
      <c r="E258" s="21"/>
      <c r="F258" s="21"/>
      <c r="G258" s="21"/>
      <c r="H258" s="21"/>
      <c r="I258" s="21"/>
    </row>
    <row r="259" spans="2:9" ht="15">
      <c r="B259" s="35"/>
      <c r="C259" s="21"/>
      <c r="D259" s="21"/>
      <c r="E259" s="21"/>
      <c r="F259" s="21"/>
      <c r="G259" s="21"/>
      <c r="H259" s="21"/>
      <c r="I259" s="21"/>
    </row>
    <row r="260" spans="2:9" ht="15">
      <c r="B260" s="35"/>
      <c r="C260" s="21"/>
      <c r="D260" s="21"/>
      <c r="E260" s="21"/>
      <c r="F260" s="21"/>
      <c r="G260" s="21"/>
      <c r="H260" s="21"/>
      <c r="I260" s="21"/>
    </row>
    <row r="261" spans="2:9" ht="15">
      <c r="B261" s="35"/>
      <c r="C261" s="21"/>
      <c r="D261" s="21"/>
      <c r="E261" s="21"/>
      <c r="F261" s="21"/>
      <c r="G261" s="21"/>
      <c r="H261" s="21"/>
      <c r="I261" s="21"/>
    </row>
    <row r="262" spans="2:9" ht="15">
      <c r="B262" s="35"/>
      <c r="C262" s="21"/>
      <c r="D262" s="21"/>
      <c r="E262" s="21"/>
      <c r="F262" s="21"/>
      <c r="G262" s="21"/>
      <c r="H262" s="21"/>
      <c r="I262" s="21"/>
    </row>
    <row r="263" spans="2:9" ht="15">
      <c r="B263" s="35"/>
      <c r="C263" s="21"/>
      <c r="D263" s="21"/>
      <c r="E263" s="21"/>
      <c r="F263" s="21"/>
      <c r="G263" s="21"/>
      <c r="H263" s="21"/>
      <c r="I263" s="21"/>
    </row>
    <row r="264" spans="2:9" ht="15">
      <c r="B264" s="35"/>
      <c r="C264" s="21"/>
      <c r="D264" s="21"/>
      <c r="E264" s="21"/>
      <c r="F264" s="21"/>
      <c r="G264" s="21"/>
      <c r="H264" s="21"/>
      <c r="I264" s="21"/>
    </row>
    <row r="265" spans="2:9" ht="15">
      <c r="B265" s="35"/>
      <c r="C265" s="21"/>
      <c r="D265" s="21"/>
      <c r="E265" s="21"/>
      <c r="F265" s="21"/>
      <c r="G265" s="21"/>
      <c r="H265" s="21"/>
      <c r="I265" s="21"/>
    </row>
    <row r="266" spans="2:9" ht="15">
      <c r="B266" s="35"/>
      <c r="C266" s="21"/>
      <c r="D266" s="21"/>
      <c r="E266" s="21"/>
      <c r="F266" s="21"/>
      <c r="G266" s="21"/>
      <c r="H266" s="21"/>
      <c r="I266" s="21"/>
    </row>
    <row r="267" spans="2:9" ht="15">
      <c r="B267" s="35"/>
      <c r="C267" s="21"/>
      <c r="D267" s="21"/>
      <c r="E267" s="21"/>
      <c r="F267" s="21"/>
      <c r="G267" s="21"/>
      <c r="H267" s="21"/>
      <c r="I267" s="21"/>
    </row>
    <row r="268" spans="2:9" ht="15">
      <c r="B268" s="35"/>
      <c r="C268" s="21"/>
      <c r="D268" s="21"/>
      <c r="E268" s="21"/>
      <c r="F268" s="21"/>
      <c r="G268" s="21"/>
      <c r="H268" s="21"/>
      <c r="I268" s="21"/>
    </row>
    <row r="269" spans="2:9" ht="15">
      <c r="B269" s="35"/>
      <c r="C269" s="21"/>
      <c r="D269" s="21"/>
      <c r="E269" s="21"/>
      <c r="F269" s="21"/>
      <c r="G269" s="21"/>
      <c r="H269" s="21"/>
      <c r="I269" s="21"/>
    </row>
    <row r="270" spans="2:9" ht="15">
      <c r="B270" s="35"/>
      <c r="C270" s="21"/>
      <c r="D270" s="21"/>
      <c r="E270" s="21"/>
      <c r="F270" s="21"/>
      <c r="G270" s="21"/>
      <c r="H270" s="21"/>
      <c r="I270" s="21"/>
    </row>
    <row r="271" spans="2:9" ht="15">
      <c r="B271" s="35"/>
      <c r="C271" s="21"/>
      <c r="D271" s="21"/>
      <c r="E271" s="21"/>
      <c r="F271" s="21"/>
      <c r="G271" s="21"/>
      <c r="H271" s="21"/>
      <c r="I271" s="21"/>
    </row>
    <row r="272" spans="2:9" ht="15">
      <c r="B272" s="35"/>
      <c r="C272" s="21"/>
      <c r="D272" s="21"/>
      <c r="E272" s="21"/>
      <c r="F272" s="21"/>
      <c r="G272" s="21"/>
      <c r="H272" s="21"/>
      <c r="I272" s="21"/>
    </row>
    <row r="273" spans="2:9" ht="15">
      <c r="B273" s="35"/>
      <c r="C273" s="21"/>
      <c r="D273" s="21"/>
      <c r="E273" s="21"/>
      <c r="F273" s="21"/>
      <c r="G273" s="21"/>
      <c r="H273" s="21"/>
      <c r="I273" s="21"/>
    </row>
    <row r="274" spans="2:9" ht="15">
      <c r="B274" s="35"/>
      <c r="C274" s="21"/>
      <c r="D274" s="21"/>
      <c r="E274" s="21"/>
      <c r="F274" s="21"/>
      <c r="G274" s="21"/>
      <c r="H274" s="21"/>
      <c r="I274" s="21"/>
    </row>
    <row r="275" spans="2:9" ht="15">
      <c r="B275" s="35"/>
      <c r="C275" s="21"/>
      <c r="D275" s="21"/>
      <c r="E275" s="21"/>
      <c r="F275" s="21"/>
      <c r="G275" s="21"/>
      <c r="H275" s="21"/>
      <c r="I275" s="21"/>
    </row>
    <row r="276" spans="2:9" ht="15">
      <c r="B276" s="35"/>
      <c r="C276" s="21"/>
      <c r="D276" s="21"/>
      <c r="E276" s="21"/>
      <c r="F276" s="21"/>
      <c r="G276" s="21"/>
      <c r="H276" s="21"/>
      <c r="I276" s="21"/>
    </row>
    <row r="277" spans="2:9" ht="15">
      <c r="B277" s="35"/>
      <c r="C277" s="21"/>
      <c r="D277" s="21"/>
      <c r="E277" s="21"/>
      <c r="F277" s="21"/>
      <c r="G277" s="21"/>
      <c r="H277" s="21"/>
      <c r="I277" s="21"/>
    </row>
    <row r="278" spans="2:9" ht="15">
      <c r="B278" s="35"/>
      <c r="C278" s="21"/>
      <c r="D278" s="21"/>
      <c r="E278" s="21"/>
      <c r="F278" s="21"/>
      <c r="G278" s="21"/>
      <c r="H278" s="21"/>
      <c r="I278" s="21"/>
    </row>
    <row r="279" spans="2:9" ht="15">
      <c r="B279" s="35"/>
      <c r="C279" s="21"/>
      <c r="D279" s="21"/>
      <c r="E279" s="21"/>
      <c r="F279" s="21"/>
      <c r="G279" s="21"/>
      <c r="H279" s="21"/>
      <c r="I279" s="21"/>
    </row>
    <row r="280" spans="2:9" ht="15">
      <c r="B280" s="35"/>
      <c r="C280" s="21"/>
      <c r="D280" s="21"/>
      <c r="E280" s="21"/>
      <c r="F280" s="21"/>
      <c r="G280" s="21"/>
      <c r="H280" s="21"/>
      <c r="I280" s="21"/>
    </row>
    <row r="281" spans="2:9" ht="15">
      <c r="B281" s="35"/>
      <c r="C281" s="21"/>
      <c r="D281" s="21"/>
      <c r="E281" s="21"/>
      <c r="F281" s="21"/>
      <c r="G281" s="21"/>
      <c r="H281" s="21"/>
      <c r="I281" s="21"/>
    </row>
    <row r="282" spans="2:9" ht="15">
      <c r="B282" s="35"/>
      <c r="C282" s="21"/>
      <c r="D282" s="21"/>
      <c r="E282" s="21"/>
      <c r="F282" s="21"/>
      <c r="G282" s="21"/>
      <c r="H282" s="21"/>
      <c r="I282" s="21"/>
    </row>
    <row r="283" spans="2:9" ht="15">
      <c r="B283" s="35"/>
      <c r="C283" s="21"/>
      <c r="D283" s="21"/>
      <c r="E283" s="21"/>
      <c r="F283" s="21"/>
      <c r="G283" s="21"/>
      <c r="H283" s="21"/>
      <c r="I283" s="21"/>
    </row>
    <row r="284" spans="2:9" ht="15">
      <c r="B284" s="35"/>
      <c r="C284" s="21"/>
      <c r="D284" s="21"/>
      <c r="E284" s="21"/>
      <c r="F284" s="21"/>
      <c r="G284" s="21"/>
      <c r="H284" s="21"/>
      <c r="I284" s="21"/>
    </row>
    <row r="285" spans="2:9" ht="15">
      <c r="B285" s="35"/>
      <c r="C285" s="21"/>
      <c r="D285" s="21"/>
      <c r="E285" s="21"/>
      <c r="F285" s="21"/>
      <c r="G285" s="21"/>
      <c r="H285" s="21"/>
      <c r="I285" s="21"/>
    </row>
    <row r="286" spans="2:9" ht="15">
      <c r="B286" s="35"/>
      <c r="C286" s="21"/>
      <c r="D286" s="21"/>
      <c r="E286" s="21"/>
      <c r="F286" s="21"/>
      <c r="G286" s="21"/>
      <c r="H286" s="21"/>
      <c r="I286" s="21"/>
    </row>
    <row r="287" spans="2:9" ht="15">
      <c r="B287" s="35"/>
      <c r="C287" s="21"/>
      <c r="D287" s="21"/>
      <c r="E287" s="21"/>
      <c r="F287" s="21"/>
      <c r="G287" s="21"/>
      <c r="H287" s="21"/>
      <c r="I287" s="21"/>
    </row>
    <row r="288" spans="2:9" ht="15">
      <c r="B288" s="35"/>
      <c r="C288" s="21"/>
      <c r="D288" s="21"/>
      <c r="E288" s="21"/>
      <c r="F288" s="21"/>
      <c r="G288" s="21"/>
      <c r="H288" s="21"/>
      <c r="I288" s="21"/>
    </row>
    <row r="289" spans="2:9" ht="15">
      <c r="B289" s="35"/>
      <c r="C289" s="21"/>
      <c r="D289" s="21"/>
      <c r="E289" s="21"/>
      <c r="F289" s="21"/>
      <c r="G289" s="21"/>
      <c r="H289" s="21"/>
      <c r="I289" s="21"/>
    </row>
    <row r="290" spans="2:9" ht="15">
      <c r="B290" s="35"/>
      <c r="C290" s="21"/>
      <c r="D290" s="21"/>
      <c r="E290" s="21"/>
      <c r="F290" s="21"/>
      <c r="G290" s="21"/>
      <c r="H290" s="21"/>
      <c r="I290" s="21"/>
    </row>
    <row r="291" spans="2:9" ht="15">
      <c r="B291" s="35"/>
      <c r="C291" s="21"/>
      <c r="D291" s="21"/>
      <c r="E291" s="21"/>
      <c r="F291" s="21"/>
      <c r="G291" s="21"/>
      <c r="H291" s="21"/>
      <c r="I291" s="21"/>
    </row>
    <row r="292" spans="2:9" ht="15">
      <c r="B292" s="35"/>
      <c r="C292" s="21"/>
      <c r="D292" s="21"/>
      <c r="E292" s="21"/>
      <c r="F292" s="21"/>
      <c r="G292" s="21"/>
      <c r="H292" s="21"/>
      <c r="I292" s="21"/>
    </row>
    <row r="293" spans="2:9" ht="15">
      <c r="B293" s="35"/>
      <c r="C293" s="21"/>
      <c r="D293" s="21"/>
      <c r="E293" s="21"/>
      <c r="F293" s="21"/>
      <c r="G293" s="21"/>
      <c r="H293" s="21"/>
      <c r="I293" s="21"/>
    </row>
    <row r="294" spans="2:9" ht="15">
      <c r="B294" s="35"/>
      <c r="C294" s="21"/>
      <c r="D294" s="21"/>
      <c r="E294" s="21"/>
      <c r="F294" s="21"/>
      <c r="G294" s="21"/>
      <c r="H294" s="21"/>
      <c r="I294" s="21"/>
    </row>
    <row r="295" spans="2:9" ht="15">
      <c r="B295" s="35"/>
      <c r="C295" s="21"/>
      <c r="D295" s="21"/>
      <c r="E295" s="21"/>
      <c r="F295" s="21"/>
      <c r="G295" s="21"/>
      <c r="H295" s="21"/>
      <c r="I295" s="21"/>
    </row>
    <row r="296" spans="2:9" ht="15">
      <c r="B296" s="35"/>
      <c r="C296" s="21"/>
      <c r="D296" s="21"/>
      <c r="E296" s="21"/>
      <c r="F296" s="21"/>
      <c r="G296" s="21"/>
      <c r="H296" s="21"/>
      <c r="I296" s="21"/>
    </row>
    <row r="297" spans="2:9" ht="15">
      <c r="B297" s="35"/>
      <c r="C297" s="21"/>
      <c r="D297" s="21"/>
      <c r="E297" s="21"/>
      <c r="F297" s="21"/>
      <c r="G297" s="21"/>
      <c r="H297" s="21"/>
      <c r="I297" s="21"/>
    </row>
    <row r="298" spans="2:9" ht="15">
      <c r="B298" s="35"/>
      <c r="C298" s="21"/>
      <c r="D298" s="21"/>
      <c r="E298" s="21"/>
      <c r="F298" s="21"/>
      <c r="G298" s="21"/>
      <c r="H298" s="21"/>
      <c r="I298" s="21"/>
    </row>
    <row r="299" spans="2:9" ht="15">
      <c r="B299" s="35"/>
      <c r="C299" s="21"/>
      <c r="D299" s="21"/>
      <c r="E299" s="21"/>
      <c r="F299" s="21"/>
      <c r="G299" s="21"/>
      <c r="H299" s="21"/>
      <c r="I299" s="21"/>
    </row>
    <row r="300" spans="2:9" ht="15">
      <c r="B300" s="35"/>
      <c r="C300" s="21"/>
      <c r="D300" s="21"/>
      <c r="E300" s="21"/>
      <c r="F300" s="21"/>
      <c r="G300" s="21"/>
      <c r="H300" s="21"/>
      <c r="I300" s="21"/>
    </row>
    <row r="301" spans="2:9" ht="15">
      <c r="B301" s="35"/>
      <c r="C301" s="21"/>
      <c r="D301" s="21"/>
      <c r="E301" s="21"/>
      <c r="F301" s="21"/>
      <c r="G301" s="21"/>
      <c r="H301" s="21"/>
      <c r="I301" s="21"/>
    </row>
    <row r="302" spans="2:9" ht="15">
      <c r="B302" s="35"/>
      <c r="C302" s="21"/>
      <c r="D302" s="21"/>
      <c r="E302" s="21"/>
      <c r="F302" s="21"/>
      <c r="G302" s="21"/>
      <c r="H302" s="21"/>
      <c r="I302" s="21"/>
    </row>
    <row r="303" spans="2:9" ht="15">
      <c r="B303" s="35"/>
      <c r="C303" s="21"/>
      <c r="D303" s="21"/>
      <c r="E303" s="21"/>
      <c r="F303" s="21"/>
      <c r="G303" s="21"/>
      <c r="H303" s="21"/>
      <c r="I303" s="21"/>
    </row>
    <row r="304" spans="2:9" ht="15">
      <c r="B304" s="35"/>
      <c r="C304" s="21"/>
      <c r="D304" s="21"/>
      <c r="E304" s="21"/>
      <c r="F304" s="21"/>
      <c r="G304" s="21"/>
      <c r="H304" s="21"/>
      <c r="I304" s="21"/>
    </row>
    <row r="305" spans="2:9" ht="15">
      <c r="B305" s="35"/>
      <c r="C305" s="21"/>
      <c r="D305" s="21"/>
      <c r="E305" s="21"/>
      <c r="F305" s="21"/>
      <c r="G305" s="21"/>
      <c r="H305" s="21"/>
      <c r="I305" s="21"/>
    </row>
    <row r="306" spans="2:9" ht="15">
      <c r="B306" s="35"/>
      <c r="C306" s="21"/>
      <c r="D306" s="21"/>
      <c r="E306" s="21"/>
      <c r="F306" s="21"/>
      <c r="G306" s="21"/>
      <c r="H306" s="21"/>
      <c r="I306" s="21"/>
    </row>
    <row r="307" spans="2:9" ht="15">
      <c r="B307" s="35"/>
      <c r="C307" s="21"/>
      <c r="D307" s="21"/>
      <c r="E307" s="21"/>
      <c r="F307" s="21"/>
      <c r="G307" s="21"/>
      <c r="H307" s="21"/>
      <c r="I307" s="21"/>
    </row>
    <row r="308" spans="2:9" ht="15">
      <c r="B308" s="35"/>
      <c r="C308" s="21"/>
      <c r="D308" s="21"/>
      <c r="E308" s="21"/>
      <c r="F308" s="21"/>
      <c r="G308" s="21"/>
      <c r="H308" s="21"/>
      <c r="I308" s="21"/>
    </row>
    <row r="309" spans="2:9" ht="15">
      <c r="B309" s="35"/>
      <c r="C309" s="21"/>
      <c r="D309" s="21"/>
      <c r="E309" s="21"/>
      <c r="F309" s="21"/>
      <c r="G309" s="21"/>
      <c r="H309" s="21"/>
      <c r="I309" s="21"/>
    </row>
    <row r="310" spans="2:9" ht="15">
      <c r="B310" s="35"/>
      <c r="C310" s="21"/>
      <c r="D310" s="21"/>
      <c r="E310" s="21"/>
      <c r="F310" s="21"/>
      <c r="G310" s="21"/>
      <c r="H310" s="21"/>
      <c r="I310" s="21"/>
    </row>
    <row r="311" spans="2:9" ht="15">
      <c r="B311" s="35"/>
      <c r="C311" s="21"/>
      <c r="D311" s="21"/>
      <c r="E311" s="21"/>
      <c r="F311" s="21"/>
      <c r="G311" s="21"/>
      <c r="H311" s="21"/>
      <c r="I311" s="21"/>
    </row>
    <row r="312" spans="2:9" ht="15">
      <c r="B312" s="35"/>
      <c r="C312" s="21"/>
      <c r="D312" s="21"/>
      <c r="E312" s="21"/>
      <c r="F312" s="21"/>
      <c r="G312" s="21"/>
      <c r="H312" s="21"/>
      <c r="I312" s="21"/>
    </row>
    <row r="313" spans="2:9" ht="15">
      <c r="B313" s="35"/>
      <c r="C313" s="21"/>
      <c r="D313" s="21"/>
      <c r="E313" s="21"/>
      <c r="F313" s="21"/>
      <c r="G313" s="21"/>
      <c r="H313" s="21"/>
      <c r="I313" s="21"/>
    </row>
    <row r="314" spans="2:9" ht="15">
      <c r="B314" s="35"/>
      <c r="C314" s="21"/>
      <c r="D314" s="21"/>
      <c r="E314" s="21"/>
      <c r="F314" s="21"/>
      <c r="G314" s="21"/>
      <c r="H314" s="21"/>
      <c r="I314" s="21"/>
    </row>
    <row r="315" spans="2:9" ht="15">
      <c r="B315" s="35"/>
      <c r="C315" s="21"/>
      <c r="D315" s="21"/>
      <c r="E315" s="21"/>
      <c r="F315" s="21"/>
      <c r="G315" s="21"/>
      <c r="H315" s="21"/>
      <c r="I315" s="21"/>
    </row>
    <row r="316" spans="2:9" ht="15">
      <c r="B316" s="35"/>
      <c r="C316" s="21"/>
      <c r="D316" s="21"/>
      <c r="E316" s="21"/>
      <c r="F316" s="21"/>
      <c r="G316" s="21"/>
      <c r="H316" s="21"/>
      <c r="I316" s="21"/>
    </row>
    <row r="317" spans="2:9" ht="15">
      <c r="B317" s="35"/>
      <c r="C317" s="21"/>
      <c r="D317" s="21"/>
      <c r="E317" s="21"/>
      <c r="F317" s="21"/>
      <c r="G317" s="21"/>
      <c r="H317" s="21"/>
      <c r="I317" s="21"/>
    </row>
    <row r="318" spans="2:9" ht="15">
      <c r="B318" s="35"/>
      <c r="C318" s="21"/>
      <c r="D318" s="21"/>
      <c r="E318" s="21"/>
      <c r="F318" s="21"/>
      <c r="G318" s="21"/>
      <c r="H318" s="21"/>
      <c r="I318" s="21"/>
    </row>
    <row r="319" spans="2:9" ht="15">
      <c r="B319" s="35"/>
      <c r="C319" s="21"/>
      <c r="D319" s="21"/>
      <c r="E319" s="21"/>
      <c r="F319" s="21"/>
      <c r="G319" s="21"/>
      <c r="H319" s="21"/>
      <c r="I319" s="21"/>
    </row>
    <row r="320" spans="2:9" ht="15">
      <c r="B320" s="35"/>
      <c r="C320" s="21"/>
      <c r="D320" s="21"/>
      <c r="E320" s="21"/>
      <c r="F320" s="21"/>
      <c r="G320" s="21"/>
      <c r="H320" s="21"/>
      <c r="I320" s="21"/>
    </row>
    <row r="321" spans="2:9" ht="15">
      <c r="B321" s="35"/>
      <c r="C321" s="21"/>
      <c r="D321" s="21"/>
      <c r="E321" s="21"/>
      <c r="F321" s="21"/>
      <c r="G321" s="21"/>
      <c r="H321" s="21"/>
      <c r="I321" s="21"/>
    </row>
    <row r="322" spans="2:9" ht="15">
      <c r="B322" s="35"/>
      <c r="C322" s="21"/>
      <c r="D322" s="21"/>
      <c r="E322" s="21"/>
      <c r="F322" s="21"/>
      <c r="G322" s="21"/>
      <c r="H322" s="21"/>
      <c r="I322" s="21"/>
    </row>
    <row r="323" spans="2:9" ht="15">
      <c r="B323" s="35"/>
      <c r="C323" s="21"/>
      <c r="D323" s="21"/>
      <c r="E323" s="21"/>
      <c r="F323" s="21"/>
      <c r="G323" s="21"/>
      <c r="H323" s="21"/>
      <c r="I323" s="21"/>
    </row>
    <row r="324" spans="2:9" ht="15">
      <c r="B324" s="35"/>
      <c r="C324" s="21"/>
      <c r="D324" s="21"/>
      <c r="E324" s="21"/>
      <c r="F324" s="21"/>
      <c r="G324" s="21"/>
      <c r="H324" s="21"/>
      <c r="I324" s="21"/>
    </row>
    <row r="325" spans="2:9" ht="15">
      <c r="B325" s="35"/>
      <c r="C325" s="21"/>
      <c r="D325" s="21"/>
      <c r="E325" s="21"/>
      <c r="F325" s="21"/>
      <c r="G325" s="21"/>
      <c r="H325" s="21"/>
      <c r="I325" s="21"/>
    </row>
    <row r="326" spans="2:9" ht="15">
      <c r="B326" s="35"/>
      <c r="C326" s="21"/>
      <c r="D326" s="21"/>
      <c r="E326" s="21"/>
      <c r="F326" s="21"/>
      <c r="G326" s="21"/>
      <c r="H326" s="21"/>
      <c r="I326" s="21"/>
    </row>
    <row r="327" spans="2:9" ht="15">
      <c r="B327" s="35"/>
      <c r="C327" s="21"/>
      <c r="D327" s="21"/>
      <c r="E327" s="21"/>
      <c r="F327" s="21"/>
      <c r="G327" s="21"/>
      <c r="H327" s="21"/>
      <c r="I327" s="21"/>
    </row>
    <row r="328" spans="2:9" ht="15">
      <c r="B328" s="35"/>
      <c r="C328" s="21"/>
      <c r="D328" s="21"/>
      <c r="E328" s="21"/>
      <c r="F328" s="21"/>
      <c r="G328" s="21"/>
      <c r="H328" s="21"/>
      <c r="I328" s="21"/>
    </row>
    <row r="329" spans="2:9" ht="15">
      <c r="B329" s="35"/>
      <c r="C329" s="21"/>
      <c r="D329" s="21"/>
      <c r="E329" s="21"/>
      <c r="F329" s="21"/>
      <c r="G329" s="21"/>
      <c r="H329" s="21"/>
      <c r="I329" s="21"/>
    </row>
    <row r="330" spans="2:9" ht="15">
      <c r="B330" s="35"/>
      <c r="C330" s="21"/>
      <c r="D330" s="21"/>
      <c r="E330" s="21"/>
      <c r="F330" s="21"/>
      <c r="G330" s="21"/>
      <c r="H330" s="21"/>
      <c r="I330" s="21"/>
    </row>
    <row r="331" spans="2:9" ht="15">
      <c r="B331" s="35"/>
      <c r="C331" s="21"/>
      <c r="D331" s="21"/>
      <c r="E331" s="21"/>
      <c r="F331" s="21"/>
      <c r="G331" s="21"/>
      <c r="H331" s="21"/>
      <c r="I331" s="21"/>
    </row>
    <row r="332" spans="2:9" ht="15">
      <c r="B332" s="35"/>
      <c r="C332" s="21"/>
      <c r="D332" s="21"/>
      <c r="E332" s="21"/>
      <c r="F332" s="21"/>
      <c r="G332" s="21"/>
      <c r="H332" s="21"/>
      <c r="I332" s="21"/>
    </row>
    <row r="333" spans="2:9" ht="15">
      <c r="B333" s="35"/>
      <c r="C333" s="21"/>
      <c r="D333" s="21"/>
      <c r="E333" s="21"/>
      <c r="F333" s="21"/>
      <c r="G333" s="21"/>
      <c r="H333" s="21"/>
      <c r="I333" s="21"/>
    </row>
    <row r="334" spans="2:9" ht="15">
      <c r="B334" s="35"/>
      <c r="C334" s="21"/>
      <c r="D334" s="21"/>
      <c r="E334" s="21"/>
      <c r="F334" s="21"/>
      <c r="G334" s="21"/>
      <c r="H334" s="21"/>
      <c r="I334" s="21"/>
    </row>
    <row r="335" spans="2:9" ht="15">
      <c r="B335" s="35"/>
      <c r="C335" s="21"/>
      <c r="D335" s="21"/>
      <c r="E335" s="21"/>
      <c r="F335" s="21"/>
      <c r="G335" s="21"/>
      <c r="H335" s="21"/>
      <c r="I335" s="21"/>
    </row>
    <row r="336" spans="2:9" ht="15">
      <c r="B336" s="35"/>
      <c r="C336" s="21"/>
      <c r="D336" s="21"/>
      <c r="E336" s="21"/>
      <c r="F336" s="21"/>
      <c r="G336" s="21"/>
      <c r="H336" s="21"/>
      <c r="I336" s="21"/>
    </row>
    <row r="337" spans="2:9" ht="15">
      <c r="B337" s="35"/>
      <c r="C337" s="21"/>
      <c r="D337" s="21"/>
      <c r="E337" s="21"/>
      <c r="F337" s="21"/>
      <c r="G337" s="21"/>
      <c r="H337" s="21"/>
      <c r="I337" s="21"/>
    </row>
    <row r="338" spans="2:9" ht="15">
      <c r="B338" s="35"/>
      <c r="C338" s="21"/>
      <c r="D338" s="21"/>
      <c r="E338" s="21"/>
      <c r="F338" s="21"/>
      <c r="G338" s="21"/>
      <c r="H338" s="21"/>
      <c r="I338" s="21"/>
    </row>
    <row r="339" spans="2:9" ht="15">
      <c r="B339" s="35"/>
      <c r="C339" s="21"/>
      <c r="D339" s="21"/>
      <c r="E339" s="21"/>
      <c r="F339" s="21"/>
      <c r="G339" s="21"/>
      <c r="H339" s="21"/>
      <c r="I339" s="21"/>
    </row>
    <row r="340" spans="2:9" ht="15">
      <c r="B340" s="35"/>
      <c r="C340" s="21"/>
      <c r="D340" s="21"/>
      <c r="E340" s="21"/>
      <c r="F340" s="21"/>
      <c r="G340" s="21"/>
      <c r="H340" s="21"/>
      <c r="I340" s="21"/>
    </row>
    <row r="341" spans="2:9" ht="15">
      <c r="B341" s="35"/>
      <c r="C341" s="21"/>
      <c r="D341" s="21"/>
      <c r="E341" s="21"/>
      <c r="F341" s="21"/>
      <c r="G341" s="21"/>
      <c r="H341" s="21"/>
      <c r="I341" s="21"/>
    </row>
    <row r="342" spans="2:9" ht="15">
      <c r="B342" s="35"/>
      <c r="C342" s="21"/>
      <c r="D342" s="21"/>
      <c r="E342" s="21"/>
      <c r="F342" s="21"/>
      <c r="G342" s="21"/>
      <c r="H342" s="21"/>
      <c r="I342" s="21"/>
    </row>
    <row r="343" spans="2:9" ht="15">
      <c r="B343" s="35"/>
      <c r="C343" s="21"/>
      <c r="D343" s="21"/>
      <c r="E343" s="21"/>
      <c r="F343" s="21"/>
      <c r="G343" s="21"/>
      <c r="H343" s="21"/>
      <c r="I343" s="21"/>
    </row>
    <row r="344" spans="2:9" ht="15">
      <c r="B344" s="35"/>
      <c r="C344" s="21"/>
      <c r="D344" s="21"/>
      <c r="E344" s="21"/>
      <c r="F344" s="21"/>
      <c r="G344" s="21"/>
      <c r="H344" s="21"/>
      <c r="I344" s="21"/>
    </row>
    <row r="345" spans="2:9" ht="15">
      <c r="B345" s="35"/>
      <c r="C345" s="21"/>
      <c r="D345" s="21"/>
      <c r="E345" s="21"/>
      <c r="F345" s="21"/>
      <c r="G345" s="21"/>
      <c r="H345" s="21"/>
      <c r="I345" s="21"/>
    </row>
    <row r="346" spans="2:9" ht="15">
      <c r="B346" s="35"/>
      <c r="C346" s="21"/>
      <c r="D346" s="21"/>
      <c r="E346" s="21"/>
      <c r="F346" s="21"/>
      <c r="G346" s="21"/>
      <c r="H346" s="21"/>
      <c r="I346" s="21"/>
    </row>
    <row r="347" spans="2:9" ht="15">
      <c r="B347" s="35"/>
      <c r="C347" s="21"/>
      <c r="D347" s="21"/>
      <c r="E347" s="21"/>
      <c r="F347" s="21"/>
      <c r="G347" s="21"/>
      <c r="H347" s="21"/>
      <c r="I347" s="21"/>
    </row>
    <row r="348" spans="2:9" ht="15">
      <c r="B348" s="35"/>
      <c r="C348" s="21"/>
      <c r="D348" s="21"/>
      <c r="E348" s="21"/>
      <c r="F348" s="21"/>
      <c r="G348" s="21"/>
      <c r="H348" s="21"/>
      <c r="I348" s="21"/>
    </row>
    <row r="349" spans="2:9" ht="15">
      <c r="B349" s="35"/>
      <c r="C349" s="21"/>
      <c r="D349" s="21"/>
      <c r="E349" s="21"/>
      <c r="F349" s="21"/>
      <c r="G349" s="21"/>
      <c r="H349" s="21"/>
      <c r="I349" s="21"/>
    </row>
    <row r="350" spans="2:9" ht="15">
      <c r="B350" s="35"/>
      <c r="C350" s="21"/>
      <c r="D350" s="21"/>
      <c r="E350" s="21"/>
      <c r="F350" s="21"/>
      <c r="G350" s="21"/>
      <c r="H350" s="21"/>
      <c r="I350" s="21"/>
    </row>
    <row r="351" spans="2:9" ht="15">
      <c r="B351" s="35"/>
      <c r="C351" s="21"/>
      <c r="D351" s="21"/>
      <c r="E351" s="21"/>
      <c r="F351" s="21"/>
      <c r="G351" s="21"/>
      <c r="H351" s="21"/>
      <c r="I351" s="21"/>
    </row>
    <row r="352" spans="2:9" ht="15">
      <c r="B352" s="35"/>
      <c r="C352" s="21"/>
      <c r="D352" s="21"/>
      <c r="E352" s="21"/>
      <c r="F352" s="21"/>
      <c r="G352" s="21"/>
      <c r="H352" s="21"/>
      <c r="I352" s="21"/>
    </row>
    <row r="353" spans="2:9" ht="15">
      <c r="B353" s="35"/>
      <c r="C353" s="21"/>
      <c r="D353" s="21"/>
      <c r="E353" s="21"/>
      <c r="F353" s="21"/>
      <c r="G353" s="21"/>
      <c r="H353" s="21"/>
      <c r="I353" s="21"/>
    </row>
    <row r="354" spans="2:9" ht="15">
      <c r="B354" s="35"/>
      <c r="C354" s="21"/>
      <c r="D354" s="21"/>
      <c r="E354" s="21"/>
      <c r="F354" s="21"/>
      <c r="G354" s="21"/>
      <c r="H354" s="21"/>
      <c r="I354" s="21"/>
    </row>
    <row r="355" spans="2:9" ht="15">
      <c r="B355" s="35"/>
      <c r="C355" s="21"/>
      <c r="D355" s="21"/>
      <c r="E355" s="21"/>
      <c r="F355" s="21"/>
      <c r="G355" s="21"/>
      <c r="H355" s="21"/>
      <c r="I355" s="21"/>
    </row>
    <row r="356" spans="2:9" ht="15">
      <c r="B356" s="35"/>
      <c r="C356" s="21"/>
      <c r="D356" s="21"/>
      <c r="E356" s="21"/>
      <c r="F356" s="21"/>
      <c r="G356" s="21"/>
      <c r="H356" s="21"/>
      <c r="I356" s="21"/>
    </row>
    <row r="357" spans="2:9" ht="15">
      <c r="B357" s="35"/>
      <c r="C357" s="21"/>
      <c r="D357" s="21"/>
      <c r="E357" s="21"/>
      <c r="F357" s="21"/>
      <c r="G357" s="21"/>
      <c r="H357" s="21"/>
      <c r="I357" s="21"/>
    </row>
    <row r="358" spans="2:9" ht="15">
      <c r="B358" s="35"/>
      <c r="C358" s="21"/>
      <c r="D358" s="21"/>
      <c r="E358" s="21"/>
      <c r="F358" s="21"/>
      <c r="G358" s="21"/>
      <c r="H358" s="21"/>
      <c r="I358" s="21"/>
    </row>
    <row r="359" spans="2:9" ht="15">
      <c r="B359" s="35"/>
      <c r="C359" s="21"/>
      <c r="D359" s="21"/>
      <c r="E359" s="21"/>
      <c r="F359" s="21"/>
      <c r="G359" s="21"/>
      <c r="H359" s="21"/>
      <c r="I359" s="21"/>
    </row>
    <row r="360" spans="2:9" ht="15">
      <c r="B360" s="35"/>
      <c r="C360" s="21"/>
      <c r="D360" s="21"/>
      <c r="E360" s="21"/>
      <c r="F360" s="21"/>
      <c r="G360" s="21"/>
      <c r="H360" s="21"/>
      <c r="I360" s="21"/>
    </row>
    <row r="361" spans="2:9" ht="15">
      <c r="B361" s="35"/>
      <c r="C361" s="21"/>
      <c r="D361" s="21"/>
      <c r="E361" s="21"/>
      <c r="F361" s="21"/>
      <c r="G361" s="21"/>
      <c r="H361" s="21"/>
      <c r="I361" s="21"/>
    </row>
    <row r="362" spans="2:9" ht="15">
      <c r="B362" s="35"/>
      <c r="C362" s="21"/>
      <c r="D362" s="21"/>
      <c r="E362" s="21"/>
      <c r="F362" s="21"/>
      <c r="G362" s="21"/>
      <c r="H362" s="21"/>
      <c r="I362" s="21"/>
    </row>
    <row r="363" spans="2:9" ht="15">
      <c r="B363" s="35"/>
      <c r="C363" s="21"/>
      <c r="D363" s="21"/>
      <c r="E363" s="21"/>
      <c r="F363" s="21"/>
      <c r="G363" s="21"/>
      <c r="H363" s="21"/>
      <c r="I363" s="21"/>
    </row>
    <row r="364" spans="2:9" ht="15">
      <c r="B364" s="35"/>
      <c r="C364" s="21"/>
      <c r="D364" s="21"/>
      <c r="E364" s="21"/>
      <c r="F364" s="21"/>
      <c r="G364" s="21"/>
      <c r="H364" s="21"/>
      <c r="I364" s="21"/>
    </row>
    <row r="365" spans="2:9" ht="15">
      <c r="B365" s="35"/>
      <c r="C365" s="21"/>
      <c r="D365" s="21"/>
      <c r="E365" s="21"/>
      <c r="F365" s="21"/>
      <c r="G365" s="21"/>
      <c r="H365" s="21"/>
      <c r="I365" s="21"/>
    </row>
    <row r="366" spans="2:9" ht="15">
      <c r="B366" s="35"/>
      <c r="C366" s="21"/>
      <c r="D366" s="21"/>
      <c r="E366" s="21"/>
      <c r="F366" s="21"/>
      <c r="G366" s="21"/>
      <c r="H366" s="21"/>
      <c r="I366" s="21"/>
    </row>
    <row r="367" spans="2:9" ht="15">
      <c r="B367" s="35"/>
      <c r="C367" s="21"/>
      <c r="D367" s="21"/>
      <c r="E367" s="21"/>
      <c r="F367" s="21"/>
      <c r="G367" s="21"/>
      <c r="H367" s="21"/>
      <c r="I367" s="21"/>
    </row>
    <row r="368" spans="2:9" ht="15">
      <c r="B368" s="35"/>
      <c r="C368" s="21"/>
      <c r="D368" s="21"/>
      <c r="E368" s="21"/>
      <c r="F368" s="21"/>
      <c r="G368" s="21"/>
      <c r="H368" s="21"/>
      <c r="I368" s="21"/>
    </row>
    <row r="369" spans="2:9" ht="15">
      <c r="B369" s="35"/>
      <c r="C369" s="21"/>
      <c r="D369" s="21"/>
      <c r="E369" s="21"/>
      <c r="F369" s="21"/>
      <c r="G369" s="21"/>
      <c r="H369" s="21"/>
      <c r="I369" s="21"/>
    </row>
    <row r="370" spans="2:9" ht="15">
      <c r="B370" s="35"/>
      <c r="C370" s="21"/>
      <c r="D370" s="21"/>
      <c r="E370" s="21"/>
      <c r="F370" s="21"/>
      <c r="G370" s="21"/>
      <c r="H370" s="21"/>
      <c r="I370" s="21"/>
    </row>
    <row r="371" spans="2:9" ht="15">
      <c r="B371" s="35"/>
      <c r="C371" s="21"/>
      <c r="D371" s="21"/>
      <c r="E371" s="21"/>
      <c r="F371" s="21"/>
      <c r="G371" s="21"/>
      <c r="H371" s="21"/>
      <c r="I371" s="21"/>
    </row>
    <row r="372" spans="2:9" ht="15">
      <c r="B372" s="35"/>
      <c r="C372" s="21"/>
      <c r="D372" s="21"/>
      <c r="E372" s="21"/>
      <c r="F372" s="21"/>
      <c r="G372" s="21"/>
      <c r="H372" s="21"/>
      <c r="I372" s="21"/>
    </row>
    <row r="373" spans="2:9" ht="15">
      <c r="B373" s="35"/>
      <c r="C373" s="21"/>
      <c r="D373" s="21"/>
      <c r="E373" s="21"/>
      <c r="F373" s="21"/>
      <c r="G373" s="21"/>
      <c r="H373" s="21"/>
      <c r="I373" s="21"/>
    </row>
    <row r="374" spans="2:9" ht="15">
      <c r="B374" s="35"/>
      <c r="C374" s="21"/>
      <c r="D374" s="21"/>
      <c r="E374" s="21"/>
      <c r="F374" s="21"/>
      <c r="G374" s="21"/>
      <c r="H374" s="21"/>
      <c r="I374" s="21"/>
    </row>
    <row r="375" spans="2:9" ht="15">
      <c r="B375" s="35"/>
      <c r="C375" s="21"/>
      <c r="D375" s="21"/>
      <c r="E375" s="21"/>
      <c r="F375" s="21"/>
      <c r="G375" s="21"/>
      <c r="H375" s="21"/>
      <c r="I375" s="21"/>
    </row>
    <row r="376" spans="2:9" ht="15">
      <c r="B376" s="35"/>
      <c r="C376" s="21"/>
      <c r="D376" s="21"/>
      <c r="E376" s="21"/>
      <c r="F376" s="21"/>
      <c r="G376" s="21"/>
      <c r="H376" s="21"/>
      <c r="I376" s="21"/>
    </row>
    <row r="377" spans="2:9" ht="15">
      <c r="B377" s="35"/>
      <c r="C377" s="21"/>
      <c r="D377" s="21"/>
      <c r="E377" s="21"/>
      <c r="F377" s="21"/>
      <c r="G377" s="21"/>
      <c r="H377" s="21"/>
      <c r="I377" s="21"/>
    </row>
    <row r="378" spans="2:9" ht="15">
      <c r="B378" s="35"/>
      <c r="C378" s="21"/>
      <c r="D378" s="21"/>
      <c r="E378" s="21"/>
      <c r="F378" s="21"/>
      <c r="G378" s="21"/>
      <c r="H378" s="21"/>
      <c r="I378" s="21"/>
    </row>
    <row r="379" spans="2:9" ht="15">
      <c r="B379" s="35"/>
      <c r="C379" s="21"/>
      <c r="D379" s="21"/>
      <c r="E379" s="21"/>
      <c r="F379" s="21"/>
      <c r="G379" s="21"/>
      <c r="H379" s="21"/>
      <c r="I379" s="21"/>
    </row>
    <row r="380" spans="2:9" ht="15">
      <c r="B380" s="35"/>
      <c r="C380" s="21"/>
      <c r="D380" s="21"/>
      <c r="E380" s="21"/>
      <c r="F380" s="21"/>
      <c r="G380" s="21"/>
      <c r="H380" s="21"/>
      <c r="I380" s="21"/>
    </row>
    <row r="381" spans="2:9" ht="15">
      <c r="B381" s="35"/>
      <c r="C381" s="21"/>
      <c r="D381" s="21"/>
      <c r="E381" s="21"/>
      <c r="F381" s="21"/>
      <c r="G381" s="21"/>
      <c r="H381" s="21"/>
      <c r="I381" s="21"/>
    </row>
    <row r="382" spans="2:9" ht="15">
      <c r="B382" s="35"/>
      <c r="C382" s="21"/>
      <c r="D382" s="21"/>
      <c r="E382" s="21"/>
      <c r="F382" s="21"/>
      <c r="G382" s="21"/>
      <c r="H382" s="21"/>
      <c r="I382" s="21"/>
    </row>
    <row r="383" spans="2:9" ht="15">
      <c r="B383" s="35"/>
      <c r="C383" s="21"/>
      <c r="D383" s="21"/>
      <c r="E383" s="21"/>
      <c r="F383" s="21"/>
      <c r="G383" s="21"/>
      <c r="H383" s="21"/>
      <c r="I383" s="21"/>
    </row>
    <row r="384" spans="2:9" ht="15">
      <c r="B384" s="35"/>
      <c r="C384" s="21"/>
      <c r="D384" s="21"/>
      <c r="E384" s="21"/>
      <c r="F384" s="21"/>
      <c r="G384" s="21"/>
      <c r="H384" s="21"/>
      <c r="I384" s="21"/>
    </row>
    <row r="385" spans="2:9" ht="15">
      <c r="B385" s="35"/>
      <c r="C385" s="21"/>
      <c r="D385" s="21"/>
      <c r="E385" s="21"/>
      <c r="F385" s="21"/>
      <c r="G385" s="21"/>
      <c r="H385" s="21"/>
      <c r="I385" s="21"/>
    </row>
    <row r="386" spans="2:9" ht="15">
      <c r="B386" s="35"/>
      <c r="C386" s="21"/>
      <c r="D386" s="21"/>
      <c r="E386" s="21"/>
      <c r="F386" s="21"/>
      <c r="G386" s="21"/>
      <c r="H386" s="21"/>
      <c r="I386" s="21"/>
    </row>
    <row r="387" spans="2:9" ht="15">
      <c r="B387" s="35"/>
      <c r="C387" s="21"/>
      <c r="D387" s="21"/>
      <c r="E387" s="21"/>
      <c r="F387" s="21"/>
      <c r="G387" s="21"/>
      <c r="H387" s="21"/>
      <c r="I387" s="21"/>
    </row>
    <row r="388" spans="2:9" ht="15">
      <c r="B388" s="35"/>
      <c r="C388" s="21"/>
      <c r="D388" s="21"/>
      <c r="E388" s="21"/>
      <c r="F388" s="21"/>
      <c r="G388" s="21"/>
      <c r="H388" s="21"/>
      <c r="I388" s="21"/>
    </row>
    <row r="389" spans="2:9" ht="15">
      <c r="B389" s="35"/>
      <c r="C389" s="21"/>
      <c r="D389" s="21"/>
      <c r="E389" s="21"/>
      <c r="F389" s="21"/>
      <c r="G389" s="21"/>
      <c r="H389" s="21"/>
      <c r="I389" s="21"/>
    </row>
    <row r="390" spans="2:9" ht="15">
      <c r="B390" s="35"/>
      <c r="C390" s="21"/>
      <c r="D390" s="21"/>
      <c r="E390" s="21"/>
      <c r="F390" s="21"/>
      <c r="G390" s="21"/>
      <c r="H390" s="21"/>
      <c r="I390" s="21"/>
    </row>
    <row r="391" spans="2:9" ht="15">
      <c r="B391" s="35"/>
      <c r="C391" s="21"/>
      <c r="D391" s="21"/>
      <c r="E391" s="21"/>
      <c r="F391" s="21"/>
      <c r="G391" s="21"/>
      <c r="H391" s="21"/>
      <c r="I391" s="21"/>
    </row>
    <row r="392" spans="2:9" ht="15">
      <c r="B392" s="35"/>
      <c r="C392" s="21"/>
      <c r="D392" s="21"/>
      <c r="E392" s="21"/>
      <c r="F392" s="21"/>
      <c r="G392" s="21"/>
      <c r="H392" s="21"/>
      <c r="I392" s="21"/>
    </row>
    <row r="393" spans="2:9" ht="15">
      <c r="B393" s="35"/>
      <c r="C393" s="21"/>
      <c r="D393" s="21"/>
      <c r="E393" s="21"/>
      <c r="F393" s="21"/>
      <c r="G393" s="21"/>
      <c r="H393" s="21"/>
      <c r="I393" s="21"/>
    </row>
    <row r="394" spans="2:9" ht="15">
      <c r="B394" s="35"/>
      <c r="C394" s="21"/>
      <c r="D394" s="21"/>
      <c r="E394" s="21"/>
      <c r="F394" s="21"/>
      <c r="G394" s="21"/>
      <c r="H394" s="21"/>
      <c r="I394" s="21"/>
    </row>
    <row r="395" spans="2:9" ht="15">
      <c r="B395" s="35"/>
      <c r="C395" s="21"/>
      <c r="D395" s="21"/>
      <c r="E395" s="21"/>
      <c r="F395" s="21"/>
      <c r="G395" s="21"/>
      <c r="H395" s="21"/>
      <c r="I395" s="21"/>
    </row>
    <row r="396" spans="2:9" ht="15">
      <c r="B396" s="35"/>
      <c r="C396" s="21"/>
      <c r="D396" s="21"/>
      <c r="E396" s="21"/>
      <c r="F396" s="21"/>
      <c r="G396" s="21"/>
      <c r="H396" s="21"/>
      <c r="I396" s="21"/>
    </row>
    <row r="397" spans="2:9" ht="15">
      <c r="B397" s="35"/>
      <c r="C397" s="21"/>
      <c r="D397" s="21"/>
      <c r="E397" s="21"/>
      <c r="F397" s="21"/>
      <c r="G397" s="21"/>
      <c r="H397" s="21"/>
      <c r="I397" s="21"/>
    </row>
    <row r="398" spans="2:9" ht="15">
      <c r="B398" s="35"/>
      <c r="C398" s="21"/>
      <c r="D398" s="21"/>
      <c r="E398" s="21"/>
      <c r="F398" s="21"/>
      <c r="G398" s="21"/>
      <c r="H398" s="21"/>
      <c r="I398" s="21"/>
    </row>
    <row r="399" spans="2:9" ht="15">
      <c r="B399" s="35"/>
      <c r="C399" s="21"/>
      <c r="D399" s="21"/>
      <c r="E399" s="21"/>
      <c r="F399" s="21"/>
      <c r="G399" s="21"/>
      <c r="H399" s="21"/>
      <c r="I399" s="21"/>
    </row>
    <row r="400" spans="2:9" ht="15">
      <c r="B400" s="35"/>
      <c r="C400" s="21"/>
      <c r="D400" s="21"/>
      <c r="E400" s="21"/>
      <c r="F400" s="21"/>
      <c r="G400" s="21"/>
      <c r="H400" s="21"/>
      <c r="I400" s="21"/>
    </row>
    <row r="401" spans="2:9" ht="15">
      <c r="B401" s="35"/>
      <c r="C401" s="21"/>
      <c r="D401" s="21"/>
      <c r="E401" s="21"/>
      <c r="F401" s="21"/>
      <c r="G401" s="21"/>
      <c r="H401" s="21"/>
      <c r="I401" s="21"/>
    </row>
    <row r="402" spans="2:9" ht="15">
      <c r="B402" s="35"/>
      <c r="C402" s="21"/>
      <c r="D402" s="21"/>
      <c r="E402" s="21"/>
      <c r="F402" s="21"/>
      <c r="G402" s="21"/>
      <c r="H402" s="21"/>
      <c r="I402" s="21"/>
    </row>
    <row r="403" spans="2:9" ht="15">
      <c r="B403" s="35"/>
      <c r="C403" s="21"/>
      <c r="D403" s="21"/>
      <c r="E403" s="21"/>
      <c r="F403" s="21"/>
      <c r="G403" s="21"/>
      <c r="H403" s="21"/>
      <c r="I403" s="21"/>
    </row>
    <row r="404" spans="2:9" ht="15">
      <c r="B404" s="35"/>
      <c r="C404" s="21"/>
      <c r="D404" s="21"/>
      <c r="E404" s="21"/>
      <c r="F404" s="21"/>
      <c r="G404" s="21"/>
      <c r="H404" s="21"/>
      <c r="I404" s="21"/>
    </row>
    <row r="405" spans="2:9" ht="15">
      <c r="B405" s="35"/>
      <c r="C405" s="21"/>
      <c r="D405" s="21"/>
      <c r="E405" s="21"/>
      <c r="F405" s="21"/>
      <c r="G405" s="21"/>
      <c r="H405" s="21"/>
      <c r="I405" s="21"/>
    </row>
    <row r="406" spans="2:9" ht="15">
      <c r="B406" s="35"/>
      <c r="C406" s="21"/>
      <c r="D406" s="21"/>
      <c r="E406" s="21"/>
      <c r="F406" s="21"/>
      <c r="G406" s="21"/>
      <c r="H406" s="21"/>
      <c r="I406" s="21"/>
    </row>
    <row r="407" spans="2:9" ht="15">
      <c r="B407" s="35"/>
      <c r="C407" s="21"/>
      <c r="D407" s="21"/>
      <c r="E407" s="21"/>
      <c r="F407" s="21"/>
      <c r="G407" s="21"/>
      <c r="H407" s="21"/>
      <c r="I407" s="21"/>
    </row>
    <row r="408" spans="2:9" ht="15">
      <c r="B408" s="35"/>
      <c r="C408" s="21"/>
      <c r="D408" s="21"/>
      <c r="E408" s="21"/>
      <c r="F408" s="21"/>
      <c r="G408" s="21"/>
      <c r="H408" s="21"/>
      <c r="I408" s="21"/>
    </row>
    <row r="409" spans="2:9" ht="15">
      <c r="B409" s="35"/>
      <c r="C409" s="21"/>
      <c r="D409" s="21"/>
      <c r="E409" s="21"/>
      <c r="F409" s="21"/>
      <c r="G409" s="21"/>
      <c r="H409" s="21"/>
      <c r="I409" s="21"/>
    </row>
    <row r="410" spans="2:9" ht="15">
      <c r="B410" s="35"/>
      <c r="C410" s="21"/>
      <c r="D410" s="21"/>
      <c r="E410" s="21"/>
      <c r="F410" s="21"/>
      <c r="G410" s="21"/>
      <c r="H410" s="21"/>
      <c r="I410" s="21"/>
    </row>
    <row r="411" spans="2:9" ht="15">
      <c r="B411" s="35"/>
      <c r="C411" s="21"/>
      <c r="D411" s="21"/>
      <c r="E411" s="21"/>
      <c r="F411" s="21"/>
      <c r="G411" s="21"/>
      <c r="H411" s="21"/>
      <c r="I411" s="21"/>
    </row>
    <row r="412" spans="2:9" ht="15">
      <c r="B412" s="35"/>
      <c r="C412" s="21"/>
      <c r="D412" s="21"/>
      <c r="E412" s="21"/>
      <c r="F412" s="21"/>
      <c r="G412" s="21"/>
      <c r="H412" s="21"/>
      <c r="I412" s="21"/>
    </row>
    <row r="413" spans="2:9" ht="15">
      <c r="B413" s="35"/>
      <c r="C413" s="21"/>
      <c r="D413" s="21"/>
      <c r="E413" s="21"/>
      <c r="F413" s="21"/>
      <c r="G413" s="21"/>
      <c r="H413" s="21"/>
      <c r="I413" s="21"/>
    </row>
    <row r="414" spans="2:9" ht="15">
      <c r="B414" s="35"/>
      <c r="C414" s="21"/>
      <c r="D414" s="21"/>
      <c r="E414" s="21"/>
      <c r="F414" s="21"/>
      <c r="G414" s="21"/>
      <c r="H414" s="21"/>
      <c r="I414" s="21"/>
    </row>
    <row r="415" spans="2:9" ht="15">
      <c r="B415" s="35"/>
      <c r="C415" s="21"/>
      <c r="D415" s="21"/>
      <c r="E415" s="21"/>
      <c r="F415" s="21"/>
      <c r="G415" s="21"/>
      <c r="H415" s="21"/>
      <c r="I415" s="21"/>
    </row>
    <row r="416" spans="2:9" ht="15">
      <c r="B416" s="35"/>
      <c r="C416" s="21"/>
      <c r="D416" s="21"/>
      <c r="E416" s="21"/>
      <c r="F416" s="21"/>
      <c r="G416" s="21"/>
      <c r="H416" s="21"/>
      <c r="I416" s="21"/>
    </row>
    <row r="417" spans="2:9" ht="15">
      <c r="B417" s="35"/>
      <c r="C417" s="21"/>
      <c r="D417" s="21"/>
      <c r="E417" s="21"/>
      <c r="F417" s="21"/>
      <c r="G417" s="21"/>
      <c r="H417" s="21"/>
      <c r="I417" s="21"/>
    </row>
    <row r="418" spans="2:9" ht="15">
      <c r="B418" s="35"/>
      <c r="C418" s="21"/>
      <c r="D418" s="21"/>
      <c r="E418" s="21"/>
      <c r="F418" s="21"/>
      <c r="G418" s="21"/>
      <c r="H418" s="21"/>
      <c r="I418" s="21"/>
    </row>
    <row r="419" spans="2:9" ht="15">
      <c r="B419" s="35"/>
      <c r="C419" s="21"/>
      <c r="D419" s="21"/>
      <c r="E419" s="21"/>
      <c r="F419" s="21"/>
      <c r="G419" s="21"/>
      <c r="H419" s="21"/>
      <c r="I419" s="21"/>
    </row>
    <row r="420" spans="2:9" ht="15">
      <c r="B420" s="35"/>
      <c r="C420" s="21"/>
      <c r="D420" s="21"/>
      <c r="E420" s="21"/>
      <c r="F420" s="21"/>
      <c r="G420" s="21"/>
      <c r="H420" s="21"/>
      <c r="I420" s="21"/>
    </row>
    <row r="421" spans="2:9" ht="15">
      <c r="B421" s="35"/>
      <c r="C421" s="21"/>
      <c r="D421" s="21"/>
      <c r="E421" s="21"/>
      <c r="F421" s="21"/>
      <c r="G421" s="21"/>
      <c r="H421" s="21"/>
      <c r="I421" s="21"/>
    </row>
    <row r="422" spans="2:9" ht="15">
      <c r="B422" s="35"/>
      <c r="C422" s="21"/>
      <c r="D422" s="21"/>
      <c r="E422" s="21"/>
      <c r="F422" s="21"/>
      <c r="G422" s="21"/>
      <c r="H422" s="21"/>
      <c r="I422" s="21"/>
    </row>
    <row r="423" spans="2:9" ht="15">
      <c r="B423" s="35"/>
      <c r="C423" s="21"/>
      <c r="D423" s="21"/>
      <c r="E423" s="21"/>
      <c r="F423" s="21"/>
      <c r="G423" s="21"/>
      <c r="H423" s="21"/>
      <c r="I423" s="21"/>
    </row>
    <row r="424" spans="2:9" ht="15">
      <c r="B424" s="35"/>
      <c r="C424" s="21"/>
      <c r="D424" s="21"/>
      <c r="E424" s="21"/>
      <c r="F424" s="21"/>
      <c r="G424" s="21"/>
      <c r="H424" s="21"/>
      <c r="I424" s="21"/>
    </row>
    <row r="425" spans="2:9" ht="15">
      <c r="B425" s="35"/>
      <c r="C425" s="21"/>
      <c r="D425" s="21"/>
      <c r="E425" s="21"/>
      <c r="F425" s="21"/>
      <c r="G425" s="21"/>
      <c r="H425" s="21"/>
      <c r="I425" s="21"/>
    </row>
    <row r="426" spans="2:9" ht="15">
      <c r="B426" s="35"/>
      <c r="C426" s="21"/>
      <c r="D426" s="21"/>
      <c r="E426" s="21"/>
      <c r="F426" s="21"/>
      <c r="G426" s="21"/>
      <c r="H426" s="21"/>
      <c r="I426" s="21"/>
    </row>
    <row r="427" spans="2:9" ht="15">
      <c r="B427" s="35"/>
      <c r="C427" s="21"/>
      <c r="D427" s="21"/>
      <c r="E427" s="21"/>
      <c r="F427" s="21"/>
      <c r="G427" s="21"/>
      <c r="H427" s="21"/>
      <c r="I427" s="21"/>
    </row>
    <row r="428" spans="2:9" ht="15">
      <c r="B428" s="35"/>
      <c r="C428" s="21"/>
      <c r="D428" s="21"/>
      <c r="E428" s="21"/>
      <c r="F428" s="21"/>
      <c r="G428" s="21"/>
      <c r="H428" s="21"/>
      <c r="I428" s="21"/>
    </row>
    <row r="429" spans="2:9" ht="15">
      <c r="B429" s="35"/>
      <c r="C429" s="21"/>
      <c r="D429" s="21"/>
      <c r="E429" s="21"/>
      <c r="F429" s="21"/>
      <c r="G429" s="21"/>
      <c r="H429" s="21"/>
      <c r="I429" s="21"/>
    </row>
    <row r="430" spans="2:9" ht="15">
      <c r="B430" s="35"/>
      <c r="C430" s="21"/>
      <c r="D430" s="21"/>
      <c r="E430" s="21"/>
      <c r="F430" s="21"/>
      <c r="G430" s="21"/>
      <c r="H430" s="21"/>
      <c r="I430" s="21"/>
    </row>
    <row r="431" spans="2:9" ht="15">
      <c r="B431" s="35"/>
      <c r="C431" s="21"/>
      <c r="D431" s="21"/>
      <c r="E431" s="21"/>
      <c r="F431" s="21"/>
      <c r="G431" s="21"/>
      <c r="H431" s="21"/>
      <c r="I431" s="21"/>
    </row>
    <row r="432" spans="2:9" ht="15">
      <c r="B432" s="35"/>
      <c r="C432" s="21"/>
      <c r="D432" s="21"/>
      <c r="E432" s="21"/>
      <c r="F432" s="21"/>
      <c r="G432" s="21"/>
      <c r="H432" s="21"/>
      <c r="I432" s="21"/>
    </row>
    <row r="433" spans="2:9" ht="15">
      <c r="B433" s="35"/>
      <c r="C433" s="21"/>
      <c r="D433" s="21"/>
      <c r="E433" s="21"/>
      <c r="F433" s="21"/>
      <c r="G433" s="21"/>
      <c r="H433" s="21"/>
      <c r="I433" s="21"/>
    </row>
    <row r="434" spans="2:9" ht="15">
      <c r="B434" s="35"/>
      <c r="C434" s="21"/>
      <c r="D434" s="21"/>
      <c r="E434" s="21"/>
      <c r="F434" s="21"/>
      <c r="G434" s="21"/>
      <c r="H434" s="21"/>
      <c r="I434" s="21"/>
    </row>
    <row r="435" spans="2:9" ht="15">
      <c r="B435" s="35"/>
      <c r="C435" s="21"/>
      <c r="D435" s="21"/>
      <c r="E435" s="21"/>
      <c r="F435" s="21"/>
      <c r="G435" s="21"/>
      <c r="H435" s="21"/>
      <c r="I435" s="21"/>
    </row>
    <row r="436" spans="2:9" ht="15">
      <c r="B436" s="35"/>
      <c r="C436" s="21"/>
      <c r="D436" s="21"/>
      <c r="E436" s="21"/>
      <c r="F436" s="21"/>
      <c r="G436" s="21"/>
      <c r="H436" s="21"/>
      <c r="I436" s="21"/>
    </row>
    <row r="437" spans="2:9" ht="15">
      <c r="B437" s="35"/>
      <c r="C437" s="21"/>
      <c r="D437" s="21"/>
      <c r="E437" s="21"/>
      <c r="F437" s="21"/>
      <c r="G437" s="21"/>
      <c r="H437" s="21"/>
      <c r="I437" s="21"/>
    </row>
    <row r="438" spans="2:9" ht="15">
      <c r="B438" s="35"/>
      <c r="C438" s="21"/>
      <c r="D438" s="21"/>
      <c r="E438" s="21"/>
      <c r="F438" s="21"/>
      <c r="G438" s="21"/>
      <c r="H438" s="21"/>
      <c r="I438" s="21"/>
    </row>
    <row r="439" spans="2:9" ht="15">
      <c r="B439" s="35"/>
      <c r="C439" s="21"/>
      <c r="D439" s="21"/>
      <c r="E439" s="21"/>
      <c r="F439" s="21"/>
      <c r="G439" s="21"/>
      <c r="H439" s="21"/>
      <c r="I439" s="21"/>
    </row>
    <row r="440" spans="2:9" ht="15">
      <c r="B440" s="35"/>
      <c r="C440" s="21"/>
      <c r="D440" s="21"/>
      <c r="E440" s="21"/>
      <c r="F440" s="21"/>
      <c r="G440" s="21"/>
      <c r="H440" s="21"/>
      <c r="I440" s="21"/>
    </row>
    <row r="441" spans="2:9" ht="15">
      <c r="B441" s="35"/>
      <c r="C441" s="21"/>
      <c r="D441" s="21"/>
      <c r="E441" s="21"/>
      <c r="F441" s="21"/>
      <c r="G441" s="21"/>
      <c r="H441" s="21"/>
      <c r="I441" s="21"/>
    </row>
    <row r="442" spans="2:9" ht="15">
      <c r="B442" s="35"/>
      <c r="C442" s="21"/>
      <c r="D442" s="21"/>
      <c r="E442" s="21"/>
      <c r="F442" s="21"/>
      <c r="G442" s="21"/>
      <c r="H442" s="21"/>
      <c r="I442" s="21"/>
    </row>
    <row r="443" spans="2:9" ht="15">
      <c r="B443" s="35"/>
      <c r="C443" s="21"/>
      <c r="D443" s="21"/>
      <c r="E443" s="21"/>
      <c r="F443" s="21"/>
      <c r="G443" s="21"/>
      <c r="H443" s="21"/>
      <c r="I443" s="21"/>
    </row>
    <row r="444" spans="2:9" ht="15">
      <c r="B444" s="35"/>
      <c r="C444" s="21"/>
      <c r="D444" s="21"/>
      <c r="E444" s="21"/>
      <c r="F444" s="21"/>
      <c r="G444" s="21"/>
      <c r="H444" s="21"/>
      <c r="I444" s="21"/>
    </row>
    <row r="445" spans="2:9" ht="15">
      <c r="B445" s="35"/>
      <c r="C445" s="21"/>
      <c r="D445" s="21"/>
      <c r="E445" s="21"/>
      <c r="F445" s="21"/>
      <c r="G445" s="21"/>
      <c r="H445" s="21"/>
      <c r="I445" s="21"/>
    </row>
    <row r="446" spans="2:9" ht="15">
      <c r="B446" s="35"/>
      <c r="C446" s="21"/>
      <c r="D446" s="21"/>
      <c r="E446" s="21"/>
      <c r="F446" s="21"/>
      <c r="G446" s="21"/>
      <c r="H446" s="21"/>
      <c r="I446" s="21"/>
    </row>
    <row r="447" spans="2:9" ht="15">
      <c r="B447" s="35"/>
      <c r="C447" s="21"/>
      <c r="D447" s="21"/>
      <c r="E447" s="21"/>
      <c r="F447" s="21"/>
      <c r="G447" s="21"/>
      <c r="H447" s="21"/>
      <c r="I447" s="21"/>
    </row>
    <row r="448" spans="2:9" ht="15">
      <c r="B448" s="35"/>
      <c r="C448" s="21"/>
      <c r="D448" s="21"/>
      <c r="E448" s="21"/>
      <c r="F448" s="21"/>
      <c r="G448" s="21"/>
      <c r="H448" s="21"/>
      <c r="I448" s="21"/>
    </row>
    <row r="449" spans="2:9" ht="15">
      <c r="B449" s="35"/>
      <c r="C449" s="21"/>
      <c r="D449" s="21"/>
      <c r="E449" s="21"/>
      <c r="F449" s="21"/>
      <c r="G449" s="21"/>
      <c r="H449" s="21"/>
      <c r="I449" s="21"/>
    </row>
    <row r="450" spans="2:9" ht="15">
      <c r="B450" s="35"/>
      <c r="C450" s="21"/>
      <c r="D450" s="21"/>
      <c r="E450" s="21"/>
      <c r="F450" s="21"/>
      <c r="G450" s="21"/>
      <c r="H450" s="21"/>
      <c r="I450" s="21"/>
    </row>
    <row r="451" spans="2:9" ht="15">
      <c r="B451" s="35"/>
      <c r="C451" s="21"/>
      <c r="D451" s="21"/>
      <c r="E451" s="21"/>
      <c r="F451" s="21"/>
      <c r="G451" s="21"/>
      <c r="H451" s="21"/>
      <c r="I451" s="21"/>
    </row>
    <row r="452" spans="2:9" ht="15">
      <c r="B452" s="35"/>
      <c r="C452" s="21"/>
      <c r="D452" s="21"/>
      <c r="E452" s="21"/>
      <c r="F452" s="21"/>
      <c r="G452" s="21"/>
      <c r="H452" s="21"/>
      <c r="I452" s="21"/>
    </row>
    <row r="453" spans="2:9" ht="15">
      <c r="B453" s="35"/>
      <c r="C453" s="21"/>
      <c r="D453" s="21"/>
      <c r="E453" s="21"/>
      <c r="F453" s="21"/>
      <c r="G453" s="21"/>
      <c r="H453" s="21"/>
      <c r="I453" s="21"/>
    </row>
    <row r="454" spans="2:9" ht="15">
      <c r="B454" s="35"/>
      <c r="C454" s="21"/>
      <c r="D454" s="21"/>
      <c r="E454" s="21"/>
      <c r="F454" s="21"/>
      <c r="G454" s="21"/>
      <c r="H454" s="21"/>
      <c r="I454" s="21"/>
    </row>
    <row r="455" spans="2:9" ht="15">
      <c r="B455" s="35"/>
      <c r="C455" s="21"/>
      <c r="D455" s="21"/>
      <c r="E455" s="21"/>
      <c r="F455" s="21"/>
      <c r="G455" s="21"/>
      <c r="H455" s="21"/>
      <c r="I455" s="21"/>
    </row>
    <row r="456" spans="2:9" ht="15">
      <c r="B456" s="35"/>
      <c r="C456" s="21"/>
      <c r="D456" s="21"/>
      <c r="E456" s="21"/>
      <c r="F456" s="21"/>
      <c r="G456" s="21"/>
      <c r="H456" s="21"/>
      <c r="I456" s="21"/>
    </row>
    <row r="457" spans="2:9" ht="15">
      <c r="B457" s="35"/>
      <c r="C457" s="21"/>
      <c r="D457" s="21"/>
      <c r="E457" s="21"/>
      <c r="F457" s="21"/>
      <c r="G457" s="21"/>
      <c r="H457" s="21"/>
      <c r="I457" s="21"/>
    </row>
    <row r="458" spans="2:9" ht="15">
      <c r="B458" s="35"/>
      <c r="C458" s="21"/>
      <c r="D458" s="21"/>
      <c r="E458" s="21"/>
      <c r="F458" s="21"/>
      <c r="G458" s="21"/>
      <c r="H458" s="21"/>
      <c r="I458" s="21"/>
    </row>
    <row r="459" spans="2:9" ht="15">
      <c r="B459" s="35"/>
      <c r="C459" s="21"/>
      <c r="D459" s="21"/>
      <c r="E459" s="21"/>
      <c r="F459" s="21"/>
      <c r="G459" s="21"/>
      <c r="H459" s="21"/>
      <c r="I459" s="21"/>
    </row>
    <row r="460" spans="2:9" ht="15">
      <c r="B460" s="35"/>
      <c r="C460" s="21"/>
      <c r="D460" s="21"/>
      <c r="E460" s="21"/>
      <c r="F460" s="21"/>
      <c r="G460" s="21"/>
      <c r="H460" s="21"/>
      <c r="I460" s="21"/>
    </row>
    <row r="461" spans="2:9" ht="15">
      <c r="B461" s="35"/>
      <c r="C461" s="21"/>
      <c r="D461" s="21"/>
      <c r="E461" s="21"/>
      <c r="F461" s="21"/>
      <c r="G461" s="21"/>
      <c r="H461" s="21"/>
      <c r="I461" s="21"/>
    </row>
    <row r="462" spans="2:9" ht="15">
      <c r="B462" s="35"/>
      <c r="C462" s="21"/>
      <c r="D462" s="21"/>
      <c r="E462" s="21"/>
      <c r="F462" s="21"/>
      <c r="G462" s="21"/>
      <c r="H462" s="21"/>
      <c r="I462" s="21"/>
    </row>
    <row r="463" spans="2:9" ht="15">
      <c r="B463" s="35"/>
      <c r="C463" s="21"/>
      <c r="D463" s="21"/>
      <c r="E463" s="21"/>
      <c r="F463" s="21"/>
      <c r="G463" s="21"/>
      <c r="H463" s="21"/>
      <c r="I463" s="21"/>
    </row>
    <row r="464" spans="2:9" ht="15">
      <c r="B464" s="35"/>
      <c r="C464" s="21"/>
      <c r="D464" s="21"/>
      <c r="E464" s="21"/>
      <c r="F464" s="21"/>
      <c r="G464" s="21"/>
      <c r="H464" s="21"/>
      <c r="I464" s="21"/>
    </row>
    <row r="465" spans="2:9" ht="15">
      <c r="B465" s="35"/>
      <c r="C465" s="21"/>
      <c r="D465" s="21"/>
      <c r="E465" s="21"/>
      <c r="F465" s="21"/>
      <c r="G465" s="21"/>
      <c r="H465" s="21"/>
      <c r="I465" s="21"/>
    </row>
    <row r="466" spans="2:9" ht="15">
      <c r="B466" s="35"/>
      <c r="C466" s="21"/>
      <c r="D466" s="21"/>
      <c r="E466" s="21"/>
      <c r="F466" s="21"/>
      <c r="G466" s="21"/>
      <c r="H466" s="21"/>
      <c r="I466" s="21"/>
    </row>
    <row r="467" spans="2:9" ht="15">
      <c r="B467" s="35"/>
      <c r="C467" s="21"/>
      <c r="D467" s="21"/>
      <c r="E467" s="21"/>
      <c r="F467" s="21"/>
      <c r="G467" s="21"/>
      <c r="H467" s="21"/>
      <c r="I467" s="21"/>
    </row>
    <row r="468" spans="2:9" ht="15">
      <c r="B468" s="35"/>
      <c r="C468" s="21"/>
      <c r="D468" s="21"/>
      <c r="E468" s="21"/>
      <c r="F468" s="21"/>
      <c r="G468" s="21"/>
      <c r="H468" s="21"/>
      <c r="I468" s="21"/>
    </row>
    <row r="469" spans="2:9" ht="15">
      <c r="B469" s="35"/>
      <c r="C469" s="21"/>
      <c r="D469" s="21"/>
      <c r="E469" s="21"/>
      <c r="F469" s="21"/>
      <c r="G469" s="21"/>
      <c r="H469" s="21"/>
      <c r="I469" s="21"/>
    </row>
    <row r="470" spans="2:9" ht="15">
      <c r="B470" s="35"/>
      <c r="C470" s="21"/>
      <c r="D470" s="21"/>
      <c r="E470" s="21"/>
      <c r="F470" s="21"/>
      <c r="G470" s="21"/>
      <c r="H470" s="21"/>
      <c r="I470" s="21"/>
    </row>
    <row r="471" spans="2:9" ht="15">
      <c r="B471" s="35"/>
      <c r="C471" s="21"/>
      <c r="D471" s="21"/>
      <c r="E471" s="21"/>
      <c r="F471" s="21"/>
      <c r="G471" s="21"/>
      <c r="H471" s="21"/>
      <c r="I471" s="21"/>
    </row>
    <row r="472" spans="2:9" ht="15">
      <c r="B472" s="35"/>
      <c r="C472" s="21"/>
      <c r="D472" s="21"/>
      <c r="E472" s="21"/>
      <c r="F472" s="21"/>
      <c r="G472" s="21"/>
      <c r="H472" s="21"/>
      <c r="I472" s="21"/>
    </row>
    <row r="473" spans="2:9" ht="15">
      <c r="B473" s="35"/>
      <c r="C473" s="21"/>
      <c r="D473" s="21"/>
      <c r="E473" s="21"/>
      <c r="F473" s="21"/>
      <c r="G473" s="21"/>
      <c r="H473" s="21"/>
      <c r="I473" s="21"/>
    </row>
    <row r="474" spans="2:9" ht="15">
      <c r="B474" s="35"/>
      <c r="C474" s="21"/>
      <c r="D474" s="21"/>
      <c r="E474" s="21"/>
      <c r="F474" s="21"/>
      <c r="G474" s="21"/>
      <c r="H474" s="21"/>
      <c r="I474" s="21"/>
    </row>
    <row r="475" spans="2:9" ht="15">
      <c r="B475" s="35"/>
      <c r="C475" s="21"/>
      <c r="D475" s="21"/>
      <c r="E475" s="21"/>
      <c r="F475" s="21"/>
      <c r="G475" s="21"/>
      <c r="H475" s="21"/>
      <c r="I475" s="21"/>
    </row>
    <row r="476" spans="2:9" ht="15">
      <c r="B476" s="35"/>
      <c r="C476" s="21"/>
      <c r="D476" s="21"/>
      <c r="E476" s="21"/>
      <c r="F476" s="21"/>
      <c r="G476" s="21"/>
      <c r="H476" s="21"/>
      <c r="I476" s="21"/>
    </row>
    <row r="477" spans="2:9" ht="15">
      <c r="B477" s="35"/>
      <c r="C477" s="21"/>
      <c r="D477" s="21"/>
      <c r="E477" s="21"/>
      <c r="F477" s="21"/>
      <c r="G477" s="21"/>
      <c r="H477" s="21"/>
      <c r="I477" s="21"/>
    </row>
    <row r="478" spans="2:9" ht="15">
      <c r="B478" s="35"/>
      <c r="C478" s="21"/>
      <c r="D478" s="21"/>
      <c r="E478" s="21"/>
      <c r="F478" s="21"/>
      <c r="G478" s="21"/>
      <c r="H478" s="21"/>
      <c r="I478" s="21"/>
    </row>
    <row r="479" spans="2:9" ht="15">
      <c r="B479" s="35"/>
      <c r="C479" s="21"/>
      <c r="D479" s="21"/>
      <c r="E479" s="21"/>
      <c r="F479" s="21"/>
      <c r="G479" s="21"/>
      <c r="H479" s="21"/>
      <c r="I479" s="21"/>
    </row>
    <row r="480" spans="2:9" ht="15">
      <c r="B480" s="35"/>
      <c r="C480" s="21"/>
      <c r="D480" s="21"/>
      <c r="E480" s="21"/>
      <c r="F480" s="21"/>
      <c r="G480" s="21"/>
      <c r="H480" s="21"/>
      <c r="I480" s="21"/>
    </row>
    <row r="481" spans="2:9" ht="15">
      <c r="B481" s="35"/>
      <c r="C481" s="21"/>
      <c r="D481" s="21"/>
      <c r="E481" s="21"/>
      <c r="F481" s="21"/>
      <c r="G481" s="21"/>
      <c r="H481" s="21"/>
      <c r="I481" s="21"/>
    </row>
    <row r="482" spans="2:9" ht="15">
      <c r="B482" s="35"/>
      <c r="C482" s="21"/>
      <c r="D482" s="21"/>
      <c r="E482" s="21"/>
      <c r="F482" s="21"/>
      <c r="G482" s="21"/>
      <c r="H482" s="21"/>
      <c r="I482" s="21"/>
    </row>
    <row r="483" spans="2:9" ht="15">
      <c r="B483" s="35"/>
      <c r="C483" s="21"/>
      <c r="D483" s="21"/>
      <c r="E483" s="21"/>
      <c r="F483" s="21"/>
      <c r="G483" s="21"/>
      <c r="H483" s="21"/>
      <c r="I483" s="21"/>
    </row>
    <row r="484" spans="2:9" ht="15">
      <c r="B484" s="35"/>
      <c r="C484" s="21"/>
      <c r="D484" s="21"/>
      <c r="E484" s="21"/>
      <c r="F484" s="21"/>
      <c r="G484" s="21"/>
      <c r="H484" s="21"/>
      <c r="I484" s="21"/>
    </row>
    <row r="485" spans="2:9" ht="15">
      <c r="B485" s="35"/>
      <c r="C485" s="21"/>
      <c r="D485" s="21"/>
      <c r="E485" s="21"/>
      <c r="F485" s="21"/>
      <c r="G485" s="21"/>
      <c r="H485" s="21"/>
      <c r="I485" s="21"/>
    </row>
    <row r="486" spans="2:9" ht="15">
      <c r="B486" s="35"/>
      <c r="C486" s="21"/>
      <c r="D486" s="21"/>
      <c r="E486" s="21"/>
      <c r="F486" s="21"/>
      <c r="G486" s="21"/>
      <c r="H486" s="21"/>
      <c r="I486" s="21"/>
    </row>
    <row r="487" spans="2:9" ht="15">
      <c r="B487" s="35"/>
      <c r="C487" s="21"/>
      <c r="D487" s="21"/>
      <c r="E487" s="21"/>
      <c r="F487" s="21"/>
      <c r="G487" s="21"/>
      <c r="H487" s="21"/>
      <c r="I487" s="21"/>
    </row>
    <row r="488" spans="2:9" ht="15">
      <c r="B488" s="35"/>
      <c r="C488" s="21"/>
      <c r="D488" s="21"/>
      <c r="E488" s="21"/>
      <c r="F488" s="21"/>
      <c r="G488" s="21"/>
      <c r="H488" s="21"/>
      <c r="I488" s="21"/>
    </row>
    <row r="489" spans="2:9" ht="15">
      <c r="B489" s="35"/>
      <c r="C489" s="21"/>
      <c r="D489" s="21"/>
      <c r="E489" s="21"/>
      <c r="F489" s="21"/>
      <c r="G489" s="21"/>
      <c r="H489" s="21"/>
      <c r="I489" s="21"/>
    </row>
    <row r="490" spans="2:9" ht="15">
      <c r="B490" s="35"/>
      <c r="C490" s="21"/>
      <c r="D490" s="21"/>
      <c r="E490" s="21"/>
      <c r="F490" s="21"/>
      <c r="G490" s="21"/>
      <c r="H490" s="21"/>
      <c r="I490" s="21"/>
    </row>
    <row r="491" spans="2:9" ht="15">
      <c r="B491" s="35"/>
      <c r="C491" s="21"/>
      <c r="D491" s="21"/>
      <c r="E491" s="21"/>
      <c r="F491" s="21"/>
      <c r="G491" s="21"/>
      <c r="H491" s="21"/>
      <c r="I491" s="21"/>
    </row>
    <row r="492" spans="2:9" ht="15">
      <c r="B492" s="35"/>
      <c r="C492" s="21"/>
      <c r="D492" s="21"/>
      <c r="E492" s="21"/>
      <c r="F492" s="21"/>
      <c r="G492" s="21"/>
      <c r="H492" s="21"/>
      <c r="I492" s="21"/>
    </row>
    <row r="493" spans="2:9" ht="15">
      <c r="B493" s="35"/>
      <c r="C493" s="21"/>
      <c r="D493" s="21"/>
      <c r="E493" s="21"/>
      <c r="F493" s="21"/>
      <c r="G493" s="21"/>
      <c r="H493" s="21"/>
      <c r="I493" s="21"/>
    </row>
    <row r="494" spans="2:9" ht="15">
      <c r="B494" s="35"/>
      <c r="C494" s="21"/>
      <c r="D494" s="21"/>
      <c r="E494" s="21"/>
      <c r="F494" s="21"/>
      <c r="G494" s="21"/>
      <c r="H494" s="21"/>
      <c r="I494" s="21"/>
    </row>
    <row r="495" spans="2:9" ht="15">
      <c r="B495" s="35"/>
      <c r="C495" s="21"/>
      <c r="D495" s="21"/>
      <c r="E495" s="21"/>
      <c r="F495" s="21"/>
      <c r="G495" s="21"/>
      <c r="H495" s="21"/>
      <c r="I495" s="21"/>
    </row>
    <row r="496" spans="2:9" ht="15">
      <c r="B496" s="35"/>
      <c r="C496" s="21"/>
      <c r="D496" s="21"/>
      <c r="E496" s="21"/>
      <c r="F496" s="21"/>
      <c r="G496" s="21"/>
      <c r="H496" s="21"/>
      <c r="I496" s="21"/>
    </row>
    <row r="497" spans="2:9" ht="15">
      <c r="B497" s="35"/>
      <c r="C497" s="21"/>
      <c r="D497" s="21"/>
      <c r="E497" s="21"/>
      <c r="F497" s="21"/>
      <c r="G497" s="21"/>
      <c r="H497" s="21"/>
      <c r="I497" s="21"/>
    </row>
    <row r="498" spans="2:9" ht="15">
      <c r="B498" s="35"/>
      <c r="C498" s="21"/>
      <c r="D498" s="21"/>
      <c r="E498" s="21"/>
      <c r="F498" s="21"/>
      <c r="G498" s="21"/>
      <c r="H498" s="21"/>
      <c r="I498" s="21"/>
    </row>
    <row r="499" spans="2:9" ht="15">
      <c r="B499" s="35"/>
      <c r="C499" s="21"/>
      <c r="D499" s="21"/>
      <c r="E499" s="21"/>
      <c r="F499" s="21"/>
      <c r="G499" s="21"/>
      <c r="H499" s="21"/>
      <c r="I499" s="21"/>
    </row>
    <row r="500" spans="2:9" ht="15">
      <c r="B500" s="35"/>
      <c r="C500" s="21"/>
      <c r="D500" s="21"/>
      <c r="E500" s="21"/>
      <c r="F500" s="21"/>
      <c r="G500" s="21"/>
      <c r="H500" s="21"/>
      <c r="I500" s="21"/>
    </row>
    <row r="501" spans="2:9" ht="15">
      <c r="B501" s="35"/>
      <c r="C501" s="21"/>
      <c r="D501" s="21"/>
      <c r="E501" s="21"/>
      <c r="F501" s="21"/>
      <c r="G501" s="21"/>
      <c r="H501" s="21"/>
      <c r="I501" s="21"/>
    </row>
    <row r="502" spans="2:9" ht="15">
      <c r="B502" s="35"/>
      <c r="C502" s="21"/>
      <c r="D502" s="21"/>
      <c r="E502" s="21"/>
      <c r="F502" s="21"/>
      <c r="G502" s="21"/>
      <c r="H502" s="21"/>
      <c r="I502" s="21"/>
    </row>
    <row r="503" spans="2:9" ht="15">
      <c r="B503" s="35"/>
      <c r="C503" s="21"/>
      <c r="D503" s="21"/>
      <c r="E503" s="21"/>
      <c r="F503" s="21"/>
      <c r="G503" s="21"/>
      <c r="H503" s="21"/>
      <c r="I503" s="21"/>
    </row>
    <row r="504" spans="2:9" ht="15">
      <c r="B504" s="35"/>
      <c r="C504" s="21"/>
      <c r="D504" s="21"/>
      <c r="E504" s="21"/>
      <c r="F504" s="21"/>
      <c r="G504" s="21"/>
      <c r="H504" s="21"/>
      <c r="I504" s="21"/>
    </row>
    <row r="505" spans="2:9" ht="15">
      <c r="B505" s="35"/>
      <c r="C505" s="21"/>
      <c r="D505" s="21"/>
      <c r="E505" s="21"/>
      <c r="F505" s="21"/>
      <c r="G505" s="21"/>
      <c r="H505" s="21"/>
      <c r="I505" s="21"/>
    </row>
    <row r="506" spans="2:9" ht="15">
      <c r="B506" s="35"/>
      <c r="C506" s="21"/>
      <c r="D506" s="21"/>
      <c r="E506" s="21"/>
      <c r="F506" s="21"/>
      <c r="G506" s="21"/>
      <c r="H506" s="21"/>
      <c r="I506" s="21"/>
    </row>
    <row r="507" spans="2:9" ht="15">
      <c r="B507" s="35"/>
      <c r="C507" s="21"/>
      <c r="D507" s="21"/>
      <c r="E507" s="21"/>
      <c r="F507" s="21"/>
      <c r="G507" s="21"/>
      <c r="H507" s="21"/>
      <c r="I507" s="21"/>
    </row>
    <row r="508" spans="2:9" ht="15">
      <c r="B508" s="35"/>
      <c r="C508" s="21"/>
      <c r="D508" s="21"/>
      <c r="E508" s="21"/>
      <c r="F508" s="21"/>
      <c r="G508" s="21"/>
      <c r="H508" s="21"/>
      <c r="I508" s="21"/>
    </row>
    <row r="509" spans="2:9" ht="15">
      <c r="B509" s="35"/>
      <c r="C509" s="21"/>
      <c r="D509" s="21"/>
      <c r="E509" s="21"/>
      <c r="F509" s="21"/>
      <c r="G509" s="21"/>
      <c r="H509" s="21"/>
      <c r="I509" s="21"/>
    </row>
    <row r="510" spans="2:9" ht="15">
      <c r="B510" s="35"/>
      <c r="C510" s="21"/>
      <c r="D510" s="21"/>
      <c r="E510" s="21"/>
      <c r="F510" s="21"/>
      <c r="G510" s="21"/>
      <c r="H510" s="21"/>
      <c r="I510" s="21"/>
    </row>
    <row r="511" spans="2:9" ht="15">
      <c r="B511" s="35"/>
      <c r="C511" s="21"/>
      <c r="D511" s="21"/>
      <c r="E511" s="21"/>
      <c r="F511" s="21"/>
      <c r="G511" s="21"/>
      <c r="H511" s="21"/>
      <c r="I511" s="21"/>
    </row>
    <row r="512" spans="2:9" ht="15">
      <c r="B512" s="35"/>
      <c r="C512" s="21"/>
      <c r="D512" s="21"/>
      <c r="E512" s="21"/>
      <c r="F512" s="21"/>
      <c r="G512" s="21"/>
      <c r="H512" s="21"/>
      <c r="I512" s="21"/>
    </row>
    <row r="513" spans="2:9" ht="15">
      <c r="B513" s="35"/>
      <c r="C513" s="21"/>
      <c r="D513" s="21"/>
      <c r="E513" s="21"/>
      <c r="F513" s="21"/>
      <c r="G513" s="21"/>
      <c r="H513" s="21"/>
      <c r="I513" s="21"/>
    </row>
    <row r="514" spans="2:9" ht="15">
      <c r="B514" s="35"/>
      <c r="C514" s="21"/>
      <c r="D514" s="21"/>
      <c r="E514" s="21"/>
      <c r="F514" s="21"/>
      <c r="G514" s="21"/>
      <c r="H514" s="21"/>
      <c r="I514" s="21"/>
    </row>
    <row r="515" spans="2:9" ht="15">
      <c r="B515" s="35"/>
      <c r="C515" s="21"/>
      <c r="D515" s="21"/>
      <c r="E515" s="21"/>
      <c r="F515" s="21"/>
      <c r="G515" s="21"/>
      <c r="H515" s="21"/>
      <c r="I515" s="21"/>
    </row>
    <row r="516" spans="2:9" ht="15">
      <c r="B516" s="35"/>
      <c r="C516" s="21"/>
      <c r="D516" s="21"/>
      <c r="E516" s="21"/>
      <c r="F516" s="21"/>
      <c r="G516" s="21"/>
      <c r="H516" s="21"/>
      <c r="I516" s="21"/>
    </row>
    <row r="517" spans="2:9" ht="15">
      <c r="B517" s="35"/>
      <c r="C517" s="21"/>
      <c r="D517" s="21"/>
      <c r="E517" s="21"/>
      <c r="F517" s="21"/>
      <c r="G517" s="21"/>
      <c r="H517" s="21"/>
      <c r="I517" s="21"/>
    </row>
    <row r="518" spans="2:9" ht="15">
      <c r="B518" s="35"/>
      <c r="C518" s="21"/>
      <c r="D518" s="21"/>
      <c r="E518" s="21"/>
      <c r="F518" s="21"/>
      <c r="G518" s="21"/>
      <c r="H518" s="21"/>
      <c r="I518" s="21"/>
    </row>
    <row r="519" spans="2:9" ht="15">
      <c r="B519" s="35"/>
      <c r="C519" s="21"/>
      <c r="D519" s="21"/>
      <c r="E519" s="21"/>
      <c r="F519" s="21"/>
      <c r="G519" s="21"/>
      <c r="H519" s="21"/>
      <c r="I519" s="21"/>
    </row>
    <row r="520" spans="2:9" ht="15">
      <c r="B520" s="35"/>
      <c r="C520" s="21"/>
      <c r="D520" s="21"/>
      <c r="E520" s="21"/>
      <c r="F520" s="21"/>
      <c r="G520" s="21"/>
      <c r="H520" s="21"/>
      <c r="I520" s="21"/>
    </row>
    <row r="521" spans="2:9" ht="15">
      <c r="B521" s="35"/>
      <c r="C521" s="21"/>
      <c r="D521" s="21"/>
      <c r="E521" s="21"/>
      <c r="F521" s="21"/>
      <c r="G521" s="21"/>
      <c r="H521" s="21"/>
      <c r="I521" s="21"/>
    </row>
    <row r="522" spans="2:9" ht="15">
      <c r="B522" s="35"/>
      <c r="C522" s="21"/>
      <c r="D522" s="21"/>
      <c r="E522" s="21"/>
      <c r="F522" s="21"/>
      <c r="G522" s="21"/>
      <c r="H522" s="21"/>
      <c r="I522" s="21"/>
    </row>
    <row r="523" spans="2:9" ht="15">
      <c r="B523" s="35"/>
      <c r="C523" s="21"/>
      <c r="D523" s="21"/>
      <c r="E523" s="21"/>
      <c r="F523" s="21"/>
      <c r="G523" s="21"/>
      <c r="H523" s="21"/>
      <c r="I523" s="21"/>
    </row>
    <row r="524" spans="2:9" ht="15">
      <c r="B524" s="35"/>
      <c r="C524" s="21"/>
      <c r="D524" s="21"/>
      <c r="E524" s="21"/>
      <c r="F524" s="21"/>
      <c r="G524" s="21"/>
      <c r="H524" s="21"/>
      <c r="I524" s="21"/>
    </row>
    <row r="525" spans="2:9" ht="15">
      <c r="B525" s="35"/>
      <c r="C525" s="21"/>
      <c r="D525" s="21"/>
      <c r="E525" s="21"/>
      <c r="F525" s="21"/>
      <c r="G525" s="21"/>
      <c r="H525" s="21"/>
      <c r="I525" s="21"/>
    </row>
    <row r="526" spans="2:9" ht="15">
      <c r="B526" s="35"/>
      <c r="C526" s="21"/>
      <c r="D526" s="21"/>
      <c r="E526" s="21"/>
      <c r="F526" s="21"/>
      <c r="G526" s="21"/>
      <c r="H526" s="21"/>
      <c r="I526" s="21"/>
    </row>
    <row r="527" spans="2:9" ht="15">
      <c r="B527" s="35"/>
      <c r="C527" s="21"/>
      <c r="D527" s="21"/>
      <c r="E527" s="21"/>
      <c r="F527" s="21"/>
      <c r="G527" s="21"/>
      <c r="H527" s="21"/>
      <c r="I527" s="21"/>
    </row>
    <row r="528" spans="2:9" ht="15">
      <c r="B528" s="35"/>
      <c r="C528" s="21"/>
      <c r="D528" s="21"/>
      <c r="E528" s="21"/>
      <c r="F528" s="21"/>
      <c r="G528" s="21"/>
      <c r="H528" s="21"/>
      <c r="I528" s="21"/>
    </row>
    <row r="529" spans="2:9" ht="15">
      <c r="B529" s="35"/>
      <c r="C529" s="21"/>
      <c r="D529" s="21"/>
      <c r="E529" s="21"/>
      <c r="F529" s="21"/>
      <c r="G529" s="21"/>
      <c r="H529" s="21"/>
      <c r="I529" s="21"/>
    </row>
    <row r="530" spans="2:9" ht="15">
      <c r="B530" s="35"/>
      <c r="C530" s="21"/>
      <c r="D530" s="21"/>
      <c r="E530" s="21"/>
      <c r="F530" s="21"/>
      <c r="G530" s="21"/>
      <c r="H530" s="21"/>
      <c r="I530" s="21"/>
    </row>
    <row r="531" spans="2:9" ht="15">
      <c r="B531" s="35"/>
      <c r="C531" s="21"/>
      <c r="D531" s="21"/>
      <c r="E531" s="21"/>
      <c r="F531" s="21"/>
      <c r="G531" s="21"/>
      <c r="H531" s="21"/>
      <c r="I531" s="21"/>
    </row>
    <row r="532" spans="2:9" ht="15">
      <c r="B532" s="35"/>
      <c r="C532" s="21"/>
      <c r="D532" s="21"/>
      <c r="E532" s="21"/>
      <c r="F532" s="21"/>
      <c r="G532" s="21"/>
      <c r="H532" s="21"/>
      <c r="I532" s="21"/>
    </row>
    <row r="533" spans="2:9" ht="15">
      <c r="B533" s="35"/>
      <c r="C533" s="21"/>
      <c r="D533" s="21"/>
      <c r="E533" s="21"/>
      <c r="F533" s="21"/>
      <c r="G533" s="21"/>
      <c r="H533" s="21"/>
      <c r="I533" s="21"/>
    </row>
    <row r="534" spans="2:9" ht="15">
      <c r="B534" s="35"/>
      <c r="C534" s="21"/>
      <c r="D534" s="21"/>
      <c r="E534" s="21"/>
      <c r="F534" s="21"/>
      <c r="G534" s="21"/>
      <c r="H534" s="21"/>
      <c r="I534" s="21"/>
    </row>
    <row r="535" spans="2:9" ht="15">
      <c r="B535" s="35"/>
      <c r="C535" s="21"/>
      <c r="D535" s="21"/>
      <c r="E535" s="21"/>
      <c r="F535" s="21"/>
      <c r="G535" s="21"/>
      <c r="H535" s="21"/>
      <c r="I535" s="21"/>
    </row>
    <row r="536" spans="2:9" ht="15">
      <c r="B536" s="35"/>
      <c r="C536" s="21"/>
      <c r="D536" s="21"/>
      <c r="E536" s="21"/>
      <c r="F536" s="21"/>
      <c r="G536" s="21"/>
      <c r="H536" s="21"/>
      <c r="I536" s="21"/>
    </row>
    <row r="537" spans="2:9" ht="15">
      <c r="B537" s="35"/>
      <c r="C537" s="21"/>
      <c r="D537" s="21"/>
      <c r="E537" s="21"/>
      <c r="F537" s="21"/>
      <c r="G537" s="21"/>
      <c r="H537" s="21"/>
      <c r="I537" s="21"/>
    </row>
    <row r="538" spans="2:9" ht="15">
      <c r="B538" s="35"/>
      <c r="C538" s="21"/>
      <c r="D538" s="21"/>
      <c r="E538" s="21"/>
      <c r="F538" s="21"/>
      <c r="G538" s="21"/>
      <c r="H538" s="21"/>
      <c r="I538" s="21"/>
    </row>
    <row r="539" spans="2:9" ht="15">
      <c r="B539" s="35"/>
      <c r="C539" s="21"/>
      <c r="D539" s="21"/>
      <c r="E539" s="21"/>
      <c r="F539" s="21"/>
      <c r="G539" s="21"/>
      <c r="H539" s="21"/>
      <c r="I539" s="21"/>
    </row>
    <row r="540" spans="2:9" ht="15">
      <c r="B540" s="35"/>
      <c r="C540" s="21"/>
      <c r="D540" s="21"/>
      <c r="E540" s="21"/>
      <c r="F540" s="21"/>
      <c r="G540" s="21"/>
      <c r="H540" s="21"/>
      <c r="I540" s="21"/>
    </row>
    <row r="541" spans="2:9" ht="15">
      <c r="B541" s="35"/>
      <c r="C541" s="21"/>
      <c r="D541" s="21"/>
      <c r="E541" s="21"/>
      <c r="F541" s="21"/>
      <c r="G541" s="21"/>
      <c r="H541" s="21"/>
      <c r="I541" s="21"/>
    </row>
    <row r="542" spans="2:9" ht="15">
      <c r="B542" s="35"/>
      <c r="C542" s="21"/>
      <c r="D542" s="21"/>
      <c r="E542" s="21"/>
      <c r="F542" s="21"/>
      <c r="G542" s="21"/>
      <c r="H542" s="21"/>
      <c r="I542" s="21"/>
    </row>
    <row r="543" spans="2:9" ht="15">
      <c r="B543" s="35"/>
      <c r="C543" s="21"/>
      <c r="D543" s="21"/>
      <c r="E543" s="21"/>
      <c r="F543" s="21"/>
      <c r="G543" s="21"/>
      <c r="H543" s="21"/>
      <c r="I543" s="21"/>
    </row>
    <row r="544" spans="2:9" ht="15">
      <c r="B544" s="35"/>
      <c r="C544" s="21"/>
      <c r="D544" s="21"/>
      <c r="E544" s="21"/>
      <c r="F544" s="21"/>
      <c r="G544" s="21"/>
      <c r="H544" s="21"/>
      <c r="I544" s="21"/>
    </row>
    <row r="545" spans="2:9" ht="15">
      <c r="B545" s="35"/>
      <c r="C545" s="21"/>
      <c r="D545" s="21"/>
      <c r="E545" s="21"/>
      <c r="F545" s="21"/>
      <c r="G545" s="21"/>
      <c r="H545" s="21"/>
      <c r="I545" s="21"/>
    </row>
    <row r="546" spans="2:9" ht="15">
      <c r="B546" s="35"/>
      <c r="C546" s="21"/>
      <c r="D546" s="21"/>
      <c r="E546" s="21"/>
      <c r="F546" s="21"/>
      <c r="G546" s="21"/>
      <c r="H546" s="21"/>
      <c r="I546" s="21"/>
    </row>
    <row r="547" spans="2:9" ht="15">
      <c r="B547" s="35"/>
      <c r="C547" s="21"/>
      <c r="D547" s="21"/>
      <c r="E547" s="21"/>
      <c r="F547" s="21"/>
      <c r="G547" s="21"/>
      <c r="H547" s="21"/>
      <c r="I547" s="21"/>
    </row>
    <row r="548" spans="2:9" ht="15">
      <c r="B548" s="35"/>
      <c r="C548" s="21"/>
      <c r="D548" s="21"/>
      <c r="E548" s="21"/>
      <c r="F548" s="21"/>
      <c r="G548" s="21"/>
      <c r="H548" s="21"/>
      <c r="I548" s="21"/>
    </row>
    <row r="549" spans="2:9" ht="15">
      <c r="B549" s="35"/>
      <c r="C549" s="21"/>
      <c r="D549" s="21"/>
      <c r="E549" s="21"/>
      <c r="F549" s="21"/>
      <c r="G549" s="21"/>
      <c r="H549" s="21"/>
      <c r="I549" s="21"/>
    </row>
    <row r="550" spans="2:9" ht="15">
      <c r="B550" s="35"/>
      <c r="C550" s="21"/>
      <c r="D550" s="21"/>
      <c r="E550" s="21"/>
      <c r="F550" s="21"/>
      <c r="G550" s="21"/>
      <c r="H550" s="21"/>
      <c r="I550" s="21"/>
    </row>
    <row r="551" spans="2:9" ht="15">
      <c r="B551" s="35"/>
      <c r="C551" s="21"/>
      <c r="D551" s="21"/>
      <c r="E551" s="21"/>
      <c r="F551" s="21"/>
      <c r="G551" s="21"/>
      <c r="H551" s="21"/>
      <c r="I551" s="21"/>
    </row>
    <row r="552" spans="2:9" ht="15">
      <c r="B552" s="35"/>
      <c r="C552" s="21"/>
      <c r="D552" s="21"/>
      <c r="E552" s="21"/>
      <c r="F552" s="21"/>
      <c r="G552" s="21"/>
      <c r="H552" s="21"/>
      <c r="I552" s="21"/>
    </row>
    <row r="553" spans="2:9" ht="15">
      <c r="B553" s="35"/>
      <c r="C553" s="21"/>
      <c r="D553" s="21"/>
      <c r="E553" s="21"/>
      <c r="F553" s="21"/>
      <c r="G553" s="21"/>
      <c r="H553" s="21"/>
      <c r="I553" s="21"/>
    </row>
    <row r="554" spans="2:9" ht="15">
      <c r="B554" s="35"/>
      <c r="C554" s="21"/>
      <c r="D554" s="21"/>
      <c r="E554" s="21"/>
      <c r="F554" s="21"/>
      <c r="G554" s="21"/>
      <c r="H554" s="21"/>
      <c r="I554" s="21"/>
    </row>
    <row r="555" spans="2:9" ht="15">
      <c r="B555" s="35"/>
      <c r="C555" s="21"/>
      <c r="D555" s="21"/>
      <c r="E555" s="21"/>
      <c r="F555" s="21"/>
      <c r="G555" s="21"/>
      <c r="H555" s="21"/>
      <c r="I555" s="21"/>
    </row>
    <row r="556" spans="2:9" ht="15">
      <c r="B556" s="35"/>
      <c r="C556" s="21"/>
      <c r="D556" s="21"/>
      <c r="E556" s="21"/>
      <c r="F556" s="21"/>
      <c r="G556" s="21"/>
      <c r="H556" s="21"/>
      <c r="I556" s="21"/>
    </row>
    <row r="557" spans="2:9" ht="15">
      <c r="B557" s="35"/>
      <c r="C557" s="21"/>
      <c r="D557" s="21"/>
      <c r="E557" s="21"/>
      <c r="F557" s="21"/>
      <c r="G557" s="21"/>
      <c r="H557" s="21"/>
      <c r="I557" s="21"/>
    </row>
    <row r="558" spans="2:9" ht="15">
      <c r="B558" s="35"/>
      <c r="C558" s="21"/>
      <c r="D558" s="21"/>
      <c r="E558" s="21"/>
      <c r="F558" s="21"/>
      <c r="G558" s="21"/>
      <c r="H558" s="21"/>
      <c r="I558" s="21"/>
    </row>
    <row r="559" spans="2:9" ht="15">
      <c r="B559" s="35"/>
      <c r="C559" s="21"/>
      <c r="D559" s="21"/>
      <c r="E559" s="21"/>
      <c r="F559" s="21"/>
      <c r="G559" s="21"/>
      <c r="H559" s="21"/>
      <c r="I559" s="21"/>
    </row>
    <row r="560" spans="2:9" ht="15">
      <c r="B560" s="35"/>
      <c r="C560" s="21"/>
      <c r="D560" s="21"/>
      <c r="E560" s="21"/>
      <c r="F560" s="21"/>
      <c r="G560" s="21"/>
      <c r="H560" s="21"/>
      <c r="I560" s="21"/>
    </row>
    <row r="561" spans="2:9" ht="15">
      <c r="B561" s="35"/>
      <c r="C561" s="21"/>
      <c r="D561" s="21"/>
      <c r="E561" s="21"/>
      <c r="F561" s="21"/>
      <c r="G561" s="21"/>
      <c r="H561" s="21"/>
      <c r="I561" s="21"/>
    </row>
    <row r="562" spans="2:9" ht="15">
      <c r="B562" s="35"/>
      <c r="C562" s="21"/>
      <c r="D562" s="21"/>
      <c r="E562" s="21"/>
      <c r="F562" s="21"/>
      <c r="G562" s="21"/>
      <c r="H562" s="21"/>
      <c r="I562" s="21"/>
    </row>
    <row r="563" spans="2:9" ht="15">
      <c r="B563" s="35"/>
      <c r="C563" s="21"/>
      <c r="D563" s="21"/>
      <c r="E563" s="21"/>
      <c r="F563" s="21"/>
      <c r="G563" s="21"/>
      <c r="H563" s="21"/>
      <c r="I563" s="21"/>
    </row>
    <row r="564" spans="2:9" ht="15">
      <c r="B564" s="35"/>
      <c r="C564" s="21"/>
      <c r="D564" s="21"/>
      <c r="E564" s="21"/>
      <c r="F564" s="21"/>
      <c r="G564" s="21"/>
      <c r="H564" s="21"/>
      <c r="I564" s="21"/>
    </row>
    <row r="565" spans="2:9" ht="15">
      <c r="B565" s="35"/>
      <c r="C565" s="21"/>
      <c r="D565" s="21"/>
      <c r="E565" s="21"/>
      <c r="F565" s="21"/>
      <c r="G565" s="21"/>
      <c r="H565" s="21"/>
      <c r="I565" s="21"/>
    </row>
    <row r="566" spans="2:9" ht="15">
      <c r="B566" s="35"/>
      <c r="C566" s="21"/>
      <c r="D566" s="21"/>
      <c r="E566" s="21"/>
      <c r="F566" s="21"/>
      <c r="G566" s="21"/>
      <c r="H566" s="21"/>
      <c r="I566" s="21"/>
    </row>
    <row r="567" spans="2:9" ht="15">
      <c r="B567" s="35"/>
      <c r="C567" s="21"/>
      <c r="D567" s="21"/>
      <c r="E567" s="21"/>
      <c r="F567" s="21"/>
      <c r="G567" s="21"/>
      <c r="H567" s="21"/>
      <c r="I567" s="21"/>
    </row>
    <row r="568" spans="2:9" ht="15">
      <c r="B568" s="35"/>
      <c r="C568" s="21"/>
      <c r="D568" s="21"/>
      <c r="E568" s="21"/>
      <c r="F568" s="21"/>
      <c r="G568" s="21"/>
      <c r="H568" s="21"/>
      <c r="I568" s="21"/>
    </row>
    <row r="569" spans="2:9" ht="15">
      <c r="B569" s="35"/>
      <c r="C569" s="21"/>
      <c r="D569" s="21"/>
      <c r="E569" s="21"/>
      <c r="F569" s="21"/>
      <c r="G569" s="21"/>
      <c r="H569" s="21"/>
      <c r="I569" s="21"/>
    </row>
    <row r="570" spans="2:9" ht="15">
      <c r="B570" s="35"/>
      <c r="C570" s="21"/>
      <c r="D570" s="21"/>
      <c r="E570" s="21"/>
      <c r="F570" s="21"/>
      <c r="G570" s="21"/>
      <c r="H570" s="21"/>
      <c r="I570" s="21"/>
    </row>
    <row r="571" spans="2:9" ht="15">
      <c r="B571" s="35"/>
      <c r="C571" s="21"/>
      <c r="D571" s="21"/>
      <c r="E571" s="21"/>
      <c r="F571" s="21"/>
      <c r="G571" s="21"/>
      <c r="H571" s="21"/>
      <c r="I571" s="21"/>
    </row>
    <row r="572" spans="2:9" ht="15">
      <c r="B572" s="35"/>
      <c r="C572" s="21"/>
      <c r="D572" s="21"/>
      <c r="E572" s="21"/>
      <c r="F572" s="21"/>
      <c r="G572" s="21"/>
      <c r="H572" s="21"/>
      <c r="I572" s="21"/>
    </row>
    <row r="573" spans="2:9" ht="15">
      <c r="B573" s="35"/>
      <c r="C573" s="21"/>
      <c r="D573" s="21"/>
      <c r="E573" s="21"/>
      <c r="F573" s="21"/>
      <c r="G573" s="21"/>
      <c r="H573" s="21"/>
      <c r="I573" s="21"/>
    </row>
    <row r="574" spans="2:9" ht="15">
      <c r="B574" s="35"/>
      <c r="C574" s="21"/>
      <c r="D574" s="21"/>
      <c r="E574" s="21"/>
      <c r="F574" s="21"/>
      <c r="G574" s="21"/>
      <c r="H574" s="21"/>
      <c r="I574" s="21"/>
    </row>
    <row r="575" spans="2:9" ht="15">
      <c r="B575" s="35"/>
      <c r="C575" s="21"/>
      <c r="D575" s="21"/>
      <c r="E575" s="21"/>
      <c r="F575" s="21"/>
      <c r="G575" s="21"/>
      <c r="H575" s="21"/>
      <c r="I575" s="21"/>
    </row>
    <row r="576" spans="2:9" ht="15">
      <c r="B576" s="35"/>
      <c r="C576" s="21"/>
      <c r="D576" s="21"/>
      <c r="E576" s="21"/>
      <c r="F576" s="21"/>
      <c r="G576" s="21"/>
      <c r="H576" s="21"/>
      <c r="I576" s="21"/>
    </row>
    <row r="577" spans="2:9" ht="15">
      <c r="B577" s="35"/>
      <c r="C577" s="21"/>
      <c r="D577" s="21"/>
      <c r="E577" s="21"/>
      <c r="F577" s="21"/>
      <c r="G577" s="21"/>
      <c r="H577" s="21"/>
      <c r="I577" s="21"/>
    </row>
    <row r="578" spans="2:9" ht="15">
      <c r="B578" s="35"/>
      <c r="C578" s="21"/>
      <c r="D578" s="21"/>
      <c r="E578" s="21"/>
      <c r="F578" s="21"/>
      <c r="G578" s="21"/>
      <c r="H578" s="21"/>
      <c r="I578" s="21"/>
    </row>
    <row r="579" spans="2:9" ht="15">
      <c r="B579" s="35"/>
      <c r="C579" s="21"/>
      <c r="D579" s="21"/>
      <c r="E579" s="21"/>
      <c r="F579" s="21"/>
      <c r="G579" s="21"/>
      <c r="H579" s="21"/>
      <c r="I579" s="21"/>
    </row>
    <row r="580" spans="2:9" ht="15">
      <c r="B580" s="35"/>
      <c r="C580" s="21"/>
      <c r="D580" s="21"/>
      <c r="E580" s="21"/>
      <c r="F580" s="21"/>
      <c r="G580" s="21"/>
      <c r="H580" s="21"/>
      <c r="I580" s="21"/>
    </row>
    <row r="581" spans="2:9" ht="15">
      <c r="B581" s="35"/>
      <c r="C581" s="21"/>
      <c r="D581" s="21"/>
      <c r="E581" s="21"/>
      <c r="F581" s="21"/>
      <c r="G581" s="21"/>
      <c r="H581" s="21"/>
      <c r="I581" s="21"/>
    </row>
    <row r="582" spans="2:9" ht="15">
      <c r="B582" s="35"/>
      <c r="C582" s="21"/>
      <c r="D582" s="21"/>
      <c r="E582" s="21"/>
      <c r="F582" s="21"/>
      <c r="G582" s="21"/>
      <c r="H582" s="21"/>
      <c r="I582" s="21"/>
    </row>
    <row r="583" spans="2:9" ht="15">
      <c r="B583" s="35"/>
      <c r="C583" s="21"/>
      <c r="D583" s="21"/>
      <c r="E583" s="21"/>
      <c r="F583" s="21"/>
      <c r="G583" s="21"/>
      <c r="H583" s="21"/>
      <c r="I583" s="21"/>
    </row>
    <row r="584" spans="2:9" ht="15">
      <c r="B584" s="35"/>
      <c r="C584" s="21"/>
      <c r="D584" s="21"/>
      <c r="E584" s="21"/>
      <c r="F584" s="21"/>
      <c r="G584" s="21"/>
      <c r="H584" s="21"/>
      <c r="I584" s="21"/>
    </row>
    <row r="585" spans="2:9" ht="15">
      <c r="B585" s="35"/>
      <c r="C585" s="21"/>
      <c r="D585" s="21"/>
      <c r="E585" s="21"/>
      <c r="F585" s="21"/>
      <c r="G585" s="21"/>
      <c r="H585" s="21"/>
      <c r="I585" s="21"/>
    </row>
    <row r="586" spans="2:9" ht="15">
      <c r="B586" s="35"/>
      <c r="C586" s="21"/>
      <c r="D586" s="21"/>
      <c r="E586" s="21"/>
      <c r="F586" s="21"/>
      <c r="G586" s="21"/>
      <c r="H586" s="21"/>
      <c r="I586" s="21"/>
    </row>
    <row r="587" spans="2:9" ht="15">
      <c r="B587" s="35"/>
      <c r="C587" s="21"/>
      <c r="D587" s="21"/>
      <c r="E587" s="21"/>
      <c r="F587" s="21"/>
      <c r="G587" s="21"/>
      <c r="H587" s="21"/>
      <c r="I587" s="21"/>
    </row>
    <row r="588" spans="2:9" ht="15">
      <c r="B588" s="35"/>
      <c r="C588" s="21"/>
      <c r="D588" s="21"/>
      <c r="E588" s="21"/>
      <c r="F588" s="21"/>
      <c r="G588" s="21"/>
      <c r="H588" s="21"/>
      <c r="I588" s="21"/>
    </row>
    <row r="589" spans="2:9" ht="15">
      <c r="B589" s="35"/>
      <c r="C589" s="21"/>
      <c r="D589" s="21"/>
      <c r="E589" s="21"/>
      <c r="F589" s="21"/>
      <c r="G589" s="21"/>
      <c r="H589" s="21"/>
      <c r="I589" s="21"/>
    </row>
    <row r="590" spans="2:9" ht="15">
      <c r="B590" s="35"/>
      <c r="C590" s="21"/>
      <c r="D590" s="21"/>
      <c r="E590" s="21"/>
      <c r="F590" s="21"/>
      <c r="G590" s="21"/>
      <c r="H590" s="21"/>
      <c r="I590" s="21"/>
    </row>
    <row r="591" spans="2:9" ht="15">
      <c r="B591" s="35"/>
      <c r="C591" s="21"/>
      <c r="D591" s="21"/>
      <c r="E591" s="21"/>
      <c r="F591" s="21"/>
      <c r="G591" s="21"/>
      <c r="H591" s="21"/>
      <c r="I591" s="21"/>
    </row>
    <row r="592" spans="2:9" ht="15">
      <c r="B592" s="35"/>
      <c r="C592" s="21"/>
      <c r="D592" s="21"/>
      <c r="E592" s="21"/>
      <c r="F592" s="21"/>
      <c r="G592" s="21"/>
      <c r="H592" s="21"/>
      <c r="I592" s="21"/>
    </row>
    <row r="593" spans="2:9" ht="15">
      <c r="B593" s="35"/>
      <c r="C593" s="21"/>
      <c r="D593" s="21"/>
      <c r="E593" s="21"/>
      <c r="F593" s="21"/>
      <c r="G593" s="21"/>
      <c r="H593" s="21"/>
      <c r="I593" s="21"/>
    </row>
    <row r="594" spans="2:9" ht="15">
      <c r="B594" s="35"/>
      <c r="C594" s="21"/>
      <c r="D594" s="21"/>
      <c r="E594" s="21"/>
      <c r="F594" s="21"/>
      <c r="G594" s="21"/>
      <c r="H594" s="21"/>
      <c r="I594" s="21"/>
    </row>
    <row r="595" spans="2:9" ht="15">
      <c r="B595" s="35"/>
      <c r="C595" s="21"/>
      <c r="D595" s="21"/>
      <c r="E595" s="21"/>
      <c r="F595" s="21"/>
      <c r="G595" s="21"/>
      <c r="H595" s="21"/>
      <c r="I595" s="21"/>
    </row>
    <row r="596" spans="2:9" ht="15">
      <c r="B596" s="35"/>
      <c r="C596" s="21"/>
      <c r="D596" s="21"/>
      <c r="E596" s="21"/>
      <c r="F596" s="21"/>
      <c r="G596" s="21"/>
      <c r="H596" s="21"/>
      <c r="I596" s="21"/>
    </row>
    <row r="597" spans="2:9" ht="15">
      <c r="B597" s="35"/>
      <c r="C597" s="21"/>
      <c r="D597" s="21"/>
      <c r="E597" s="21"/>
      <c r="F597" s="21"/>
      <c r="G597" s="21"/>
      <c r="H597" s="21"/>
      <c r="I597" s="21"/>
    </row>
    <row r="598" spans="2:9" ht="15">
      <c r="B598" s="35"/>
      <c r="C598" s="21"/>
      <c r="D598" s="21"/>
      <c r="E598" s="21"/>
      <c r="F598" s="21"/>
      <c r="G598" s="21"/>
      <c r="H598" s="21"/>
      <c r="I598" s="21"/>
    </row>
    <row r="599" spans="2:9" ht="15">
      <c r="B599" s="35"/>
      <c r="C599" s="21"/>
      <c r="D599" s="21"/>
      <c r="E599" s="21"/>
      <c r="F599" s="21"/>
      <c r="G599" s="21"/>
      <c r="H599" s="21"/>
      <c r="I599" s="21"/>
    </row>
    <row r="600" spans="2:9" ht="15">
      <c r="B600" s="35"/>
      <c r="C600" s="21"/>
      <c r="D600" s="21"/>
      <c r="E600" s="21"/>
      <c r="F600" s="21"/>
      <c r="G600" s="21"/>
      <c r="H600" s="21"/>
      <c r="I600" s="21"/>
    </row>
    <row r="601" spans="2:9" ht="15">
      <c r="B601" s="35"/>
      <c r="C601" s="21"/>
      <c r="D601" s="21"/>
      <c r="E601" s="21"/>
      <c r="F601" s="21"/>
      <c r="G601" s="21"/>
      <c r="H601" s="21"/>
      <c r="I601" s="21"/>
    </row>
    <row r="602" spans="2:9" ht="15">
      <c r="B602" s="35"/>
      <c r="C602" s="21"/>
      <c r="D602" s="21"/>
      <c r="E602" s="21"/>
      <c r="F602" s="21"/>
      <c r="G602" s="21"/>
      <c r="H602" s="21"/>
      <c r="I602" s="21"/>
    </row>
    <row r="603" spans="2:9" ht="15">
      <c r="B603" s="35"/>
      <c r="C603" s="21"/>
      <c r="D603" s="21"/>
      <c r="E603" s="21"/>
      <c r="F603" s="21"/>
      <c r="G603" s="21"/>
      <c r="H603" s="21"/>
      <c r="I603" s="21"/>
    </row>
    <row r="604" spans="2:9" ht="15">
      <c r="B604" s="35"/>
      <c r="C604" s="21"/>
      <c r="D604" s="21"/>
      <c r="E604" s="21"/>
      <c r="F604" s="21"/>
      <c r="G604" s="21"/>
      <c r="H604" s="21"/>
      <c r="I604" s="21"/>
    </row>
    <row r="605" spans="2:9" ht="15">
      <c r="B605" s="35"/>
      <c r="C605" s="21"/>
      <c r="D605" s="21"/>
      <c r="E605" s="21"/>
      <c r="F605" s="21"/>
      <c r="G605" s="21"/>
      <c r="H605" s="21"/>
      <c r="I605" s="21"/>
    </row>
    <row r="606" spans="2:9" ht="15">
      <c r="B606" s="35"/>
      <c r="C606" s="21"/>
      <c r="D606" s="21"/>
      <c r="E606" s="21"/>
      <c r="F606" s="21"/>
      <c r="G606" s="21"/>
      <c r="H606" s="21"/>
      <c r="I606" s="21"/>
    </row>
    <row r="607" spans="2:9" ht="15">
      <c r="B607" s="35"/>
      <c r="C607" s="21"/>
      <c r="D607" s="21"/>
      <c r="E607" s="21"/>
      <c r="F607" s="21"/>
      <c r="G607" s="21"/>
      <c r="H607" s="21"/>
      <c r="I607" s="21"/>
    </row>
    <row r="608" spans="2:9" ht="15">
      <c r="B608" s="35"/>
      <c r="C608" s="21"/>
      <c r="D608" s="21"/>
      <c r="E608" s="21"/>
      <c r="F608" s="21"/>
      <c r="G608" s="21"/>
      <c r="H608" s="21"/>
      <c r="I608" s="21"/>
    </row>
    <row r="609" spans="2:9" ht="15">
      <c r="B609" s="35"/>
      <c r="C609" s="21"/>
      <c r="D609" s="21"/>
      <c r="E609" s="21"/>
      <c r="F609" s="21"/>
      <c r="G609" s="21"/>
      <c r="H609" s="21"/>
      <c r="I609" s="21"/>
    </row>
    <row r="610" spans="2:9" ht="15">
      <c r="B610" s="35"/>
      <c r="C610" s="21"/>
      <c r="D610" s="21"/>
      <c r="E610" s="21"/>
      <c r="F610" s="21"/>
      <c r="G610" s="21"/>
      <c r="H610" s="21"/>
      <c r="I610" s="21"/>
    </row>
    <row r="611" spans="2:9" ht="15">
      <c r="B611" s="35"/>
      <c r="C611" s="21"/>
      <c r="D611" s="21"/>
      <c r="E611" s="21"/>
      <c r="F611" s="21"/>
      <c r="G611" s="21"/>
      <c r="H611" s="21"/>
      <c r="I611" s="21"/>
    </row>
    <row r="612" spans="2:9" ht="15">
      <c r="B612" s="35"/>
      <c r="C612" s="21"/>
      <c r="D612" s="21"/>
      <c r="E612" s="21"/>
      <c r="F612" s="21"/>
      <c r="G612" s="21"/>
      <c r="H612" s="21"/>
      <c r="I612" s="21"/>
    </row>
    <row r="613" spans="2:9" ht="15">
      <c r="B613" s="35"/>
      <c r="C613" s="21"/>
      <c r="D613" s="21"/>
      <c r="E613" s="21"/>
      <c r="F613" s="21"/>
      <c r="G613" s="21"/>
      <c r="H613" s="21"/>
      <c r="I613" s="21"/>
    </row>
    <row r="614" spans="2:9" ht="15">
      <c r="B614" s="35"/>
      <c r="C614" s="21"/>
      <c r="D614" s="21"/>
      <c r="E614" s="21"/>
      <c r="F614" s="21"/>
      <c r="G614" s="21"/>
      <c r="H614" s="21"/>
      <c r="I614" s="21"/>
    </row>
    <row r="615" spans="2:9" ht="15">
      <c r="B615" s="35"/>
      <c r="C615" s="21"/>
      <c r="D615" s="21"/>
      <c r="E615" s="21"/>
      <c r="F615" s="21"/>
      <c r="G615" s="21"/>
      <c r="H615" s="21"/>
      <c r="I615" s="21"/>
    </row>
    <row r="616" spans="2:9" ht="15">
      <c r="B616" s="35"/>
      <c r="C616" s="21"/>
      <c r="D616" s="21"/>
      <c r="E616" s="21"/>
      <c r="F616" s="21"/>
      <c r="G616" s="21"/>
      <c r="H616" s="21"/>
      <c r="I616" s="21"/>
    </row>
    <row r="617" spans="2:9" ht="15">
      <c r="B617" s="35"/>
      <c r="C617" s="21"/>
      <c r="D617" s="21"/>
      <c r="E617" s="21"/>
      <c r="F617" s="21"/>
      <c r="G617" s="21"/>
      <c r="H617" s="21"/>
      <c r="I617" s="21"/>
    </row>
    <row r="618" spans="2:9" ht="15">
      <c r="B618" s="35"/>
      <c r="C618" s="21"/>
      <c r="D618" s="21"/>
      <c r="E618" s="21"/>
      <c r="F618" s="21"/>
      <c r="G618" s="21"/>
      <c r="H618" s="21"/>
      <c r="I618" s="21"/>
    </row>
    <row r="619" spans="2:9" ht="15">
      <c r="B619" s="35"/>
      <c r="C619" s="21"/>
      <c r="D619" s="21"/>
      <c r="E619" s="21"/>
      <c r="F619" s="21"/>
      <c r="G619" s="21"/>
      <c r="H619" s="21"/>
      <c r="I619" s="21"/>
    </row>
    <row r="620" spans="2:9" ht="15">
      <c r="B620" s="35"/>
      <c r="C620" s="21"/>
      <c r="D620" s="21"/>
      <c r="E620" s="21"/>
      <c r="F620" s="21"/>
      <c r="G620" s="21"/>
      <c r="H620" s="21"/>
      <c r="I620" s="21"/>
    </row>
    <row r="621" spans="2:9" ht="15">
      <c r="B621" s="35"/>
      <c r="C621" s="21"/>
      <c r="D621" s="21"/>
      <c r="E621" s="21"/>
      <c r="F621" s="21"/>
      <c r="G621" s="21"/>
      <c r="H621" s="21"/>
      <c r="I621" s="21"/>
    </row>
    <row r="622" spans="2:9" ht="15">
      <c r="B622" s="35"/>
      <c r="C622" s="21"/>
      <c r="D622" s="21"/>
      <c r="E622" s="21"/>
      <c r="F622" s="21"/>
      <c r="G622" s="21"/>
      <c r="H622" s="21"/>
      <c r="I622" s="21"/>
    </row>
    <row r="623" spans="2:9" ht="15">
      <c r="B623" s="35"/>
      <c r="C623" s="21"/>
      <c r="D623" s="21"/>
      <c r="E623" s="21"/>
      <c r="F623" s="21"/>
      <c r="G623" s="21"/>
      <c r="H623" s="21"/>
      <c r="I623" s="21"/>
    </row>
    <row r="624" spans="2:9" ht="15">
      <c r="B624" s="35"/>
      <c r="C624" s="21"/>
      <c r="D624" s="21"/>
      <c r="E624" s="21"/>
      <c r="F624" s="21"/>
      <c r="G624" s="21"/>
      <c r="H624" s="21"/>
      <c r="I624" s="21"/>
    </row>
    <row r="625" spans="2:9" ht="15">
      <c r="B625" s="35"/>
      <c r="C625" s="21"/>
      <c r="D625" s="21"/>
      <c r="E625" s="21"/>
      <c r="F625" s="21"/>
      <c r="G625" s="21"/>
      <c r="H625" s="21"/>
      <c r="I625" s="21"/>
    </row>
    <row r="626" spans="2:9" ht="15">
      <c r="B626" s="35"/>
      <c r="C626" s="21"/>
      <c r="D626" s="21"/>
      <c r="E626" s="21"/>
      <c r="F626" s="21"/>
      <c r="G626" s="21"/>
      <c r="H626" s="21"/>
      <c r="I626" s="21"/>
    </row>
    <row r="627" spans="2:9" ht="15">
      <c r="B627" s="35"/>
      <c r="C627" s="21"/>
      <c r="D627" s="21"/>
      <c r="E627" s="21"/>
      <c r="F627" s="21"/>
      <c r="G627" s="21"/>
      <c r="H627" s="21"/>
      <c r="I627" s="21"/>
    </row>
    <row r="628" spans="2:9" ht="15">
      <c r="B628" s="35"/>
      <c r="C628" s="21"/>
      <c r="D628" s="21"/>
      <c r="E628" s="21"/>
      <c r="F628" s="21"/>
      <c r="G628" s="21"/>
      <c r="H628" s="21"/>
      <c r="I628" s="21"/>
    </row>
    <row r="629" spans="2:9" ht="15">
      <c r="B629" s="35"/>
      <c r="C629" s="21"/>
      <c r="D629" s="21"/>
      <c r="E629" s="21"/>
      <c r="F629" s="21"/>
      <c r="G629" s="21"/>
      <c r="H629" s="21"/>
      <c r="I629" s="21"/>
    </row>
    <row r="630" spans="2:9" ht="15">
      <c r="B630" s="35"/>
      <c r="C630" s="21"/>
      <c r="D630" s="21"/>
      <c r="E630" s="21"/>
      <c r="F630" s="21"/>
      <c r="G630" s="21"/>
      <c r="H630" s="21"/>
      <c r="I630" s="21"/>
    </row>
    <row r="631" spans="2:9" ht="15">
      <c r="B631" s="35"/>
      <c r="C631" s="21"/>
      <c r="D631" s="21"/>
      <c r="E631" s="21"/>
      <c r="F631" s="21"/>
      <c r="G631" s="21"/>
      <c r="H631" s="21"/>
      <c r="I631" s="21"/>
    </row>
    <row r="632" spans="2:9" ht="15">
      <c r="B632" s="35"/>
      <c r="C632" s="21"/>
      <c r="D632" s="21"/>
      <c r="E632" s="21"/>
      <c r="F632" s="21"/>
      <c r="G632" s="21"/>
      <c r="H632" s="21"/>
      <c r="I632" s="21"/>
    </row>
    <row r="633" spans="2:9" ht="15">
      <c r="B633" s="35"/>
      <c r="C633" s="21"/>
      <c r="D633" s="21"/>
      <c r="E633" s="21"/>
      <c r="F633" s="21"/>
      <c r="G633" s="21"/>
      <c r="H633" s="21"/>
      <c r="I633" s="21"/>
    </row>
    <row r="634" spans="2:9" ht="15">
      <c r="B634" s="35"/>
      <c r="C634" s="21"/>
      <c r="D634" s="21"/>
      <c r="E634" s="21"/>
      <c r="F634" s="21"/>
      <c r="G634" s="21"/>
      <c r="H634" s="21"/>
      <c r="I634" s="21"/>
    </row>
    <row r="635" spans="2:9" ht="15">
      <c r="B635" s="35"/>
      <c r="C635" s="21"/>
      <c r="D635" s="21"/>
      <c r="E635" s="21"/>
      <c r="F635" s="21"/>
      <c r="G635" s="21"/>
      <c r="H635" s="21"/>
      <c r="I635" s="21"/>
    </row>
    <row r="636" spans="2:9" ht="15">
      <c r="B636" s="35"/>
      <c r="C636" s="21"/>
      <c r="D636" s="21"/>
      <c r="E636" s="21"/>
      <c r="F636" s="21"/>
      <c r="G636" s="21"/>
      <c r="H636" s="21"/>
      <c r="I636" s="21"/>
    </row>
    <row r="637" spans="2:9" ht="15">
      <c r="B637" s="35"/>
      <c r="C637" s="21"/>
      <c r="D637" s="21"/>
      <c r="E637" s="21"/>
      <c r="F637" s="21"/>
      <c r="G637" s="21"/>
      <c r="H637" s="21"/>
      <c r="I637" s="21"/>
    </row>
    <row r="638" spans="2:9" ht="15">
      <c r="B638" s="35"/>
      <c r="C638" s="21"/>
      <c r="D638" s="21"/>
      <c r="E638" s="21"/>
      <c r="F638" s="21"/>
      <c r="G638" s="21"/>
      <c r="H638" s="21"/>
      <c r="I638" s="21"/>
    </row>
    <row r="639" spans="2:9" ht="15">
      <c r="B639" s="35"/>
      <c r="C639" s="21"/>
      <c r="D639" s="21"/>
      <c r="E639" s="21"/>
      <c r="F639" s="21"/>
      <c r="G639" s="21"/>
      <c r="H639" s="21"/>
      <c r="I639" s="21"/>
    </row>
    <row r="640" spans="2:9" ht="15">
      <c r="B640" s="35"/>
      <c r="C640" s="21"/>
      <c r="D640" s="21"/>
      <c r="E640" s="21"/>
      <c r="F640" s="21"/>
      <c r="G640" s="21"/>
      <c r="H640" s="21"/>
      <c r="I640" s="21"/>
    </row>
    <row r="641" spans="2:9" ht="15">
      <c r="B641" s="35"/>
      <c r="C641" s="21"/>
      <c r="D641" s="21"/>
      <c r="E641" s="21"/>
      <c r="F641" s="21"/>
      <c r="G641" s="21"/>
      <c r="H641" s="21"/>
      <c r="I641" s="21"/>
    </row>
    <row r="642" spans="2:9" ht="15">
      <c r="B642" s="35"/>
      <c r="C642" s="21"/>
      <c r="D642" s="21"/>
      <c r="E642" s="21"/>
      <c r="F642" s="21"/>
      <c r="G642" s="21"/>
      <c r="H642" s="21"/>
      <c r="I642" s="21"/>
    </row>
    <row r="643" spans="2:9" ht="15">
      <c r="B643" s="35"/>
      <c r="C643" s="21"/>
      <c r="D643" s="21"/>
      <c r="E643" s="21"/>
      <c r="F643" s="21"/>
      <c r="G643" s="21"/>
      <c r="H643" s="21"/>
      <c r="I643" s="21"/>
    </row>
    <row r="644" spans="2:9" ht="15">
      <c r="B644" s="35"/>
      <c r="C644" s="21"/>
      <c r="D644" s="21"/>
      <c r="E644" s="21"/>
      <c r="F644" s="21"/>
      <c r="G644" s="21"/>
      <c r="H644" s="21"/>
      <c r="I644" s="21"/>
    </row>
    <row r="645" spans="2:9" ht="15">
      <c r="B645" s="35"/>
      <c r="C645" s="21"/>
      <c r="D645" s="21"/>
      <c r="E645" s="21"/>
      <c r="F645" s="21"/>
      <c r="G645" s="21"/>
      <c r="H645" s="21"/>
      <c r="I645" s="21"/>
    </row>
    <row r="646" spans="2:9" ht="15">
      <c r="B646" s="35"/>
      <c r="C646" s="21"/>
      <c r="D646" s="21"/>
      <c r="E646" s="21"/>
      <c r="F646" s="21"/>
      <c r="G646" s="21"/>
      <c r="H646" s="21"/>
      <c r="I646" s="21"/>
    </row>
    <row r="647" spans="2:9" ht="15">
      <c r="B647" s="35"/>
      <c r="C647" s="21"/>
      <c r="D647" s="21"/>
      <c r="E647" s="21"/>
      <c r="F647" s="21"/>
      <c r="G647" s="21"/>
      <c r="H647" s="21"/>
      <c r="I647" s="21"/>
    </row>
    <row r="648" spans="2:9" ht="15">
      <c r="B648" s="35"/>
      <c r="C648" s="21"/>
      <c r="D648" s="21"/>
      <c r="E648" s="21"/>
      <c r="F648" s="21"/>
      <c r="G648" s="21"/>
      <c r="H648" s="21"/>
      <c r="I648" s="21"/>
    </row>
    <row r="649" spans="2:9" ht="15">
      <c r="B649" s="35"/>
      <c r="C649" s="21"/>
      <c r="D649" s="21"/>
      <c r="E649" s="21"/>
      <c r="F649" s="21"/>
      <c r="G649" s="21"/>
      <c r="H649" s="21"/>
      <c r="I649" s="21"/>
    </row>
    <row r="650" spans="2:9" ht="15">
      <c r="B650" s="35"/>
      <c r="C650" s="21"/>
      <c r="D650" s="21"/>
      <c r="E650" s="21"/>
      <c r="F650" s="21"/>
      <c r="G650" s="21"/>
      <c r="H650" s="21"/>
      <c r="I650" s="21"/>
    </row>
    <row r="651" spans="2:9" ht="15">
      <c r="B651" s="35"/>
      <c r="C651" s="21"/>
      <c r="D651" s="21"/>
      <c r="E651" s="21"/>
      <c r="F651" s="21"/>
      <c r="G651" s="21"/>
      <c r="H651" s="21"/>
      <c r="I651" s="21"/>
    </row>
    <row r="652" spans="2:9" ht="15">
      <c r="B652" s="35"/>
      <c r="C652" s="21"/>
      <c r="D652" s="21"/>
      <c r="E652" s="21"/>
      <c r="F652" s="21"/>
      <c r="G652" s="21"/>
      <c r="H652" s="21"/>
      <c r="I652" s="21"/>
    </row>
    <row r="653" spans="2:9" ht="15">
      <c r="B653" s="35"/>
      <c r="C653" s="21"/>
      <c r="D653" s="21"/>
      <c r="E653" s="21"/>
      <c r="F653" s="21"/>
      <c r="G653" s="21"/>
      <c r="H653" s="21"/>
      <c r="I653" s="21"/>
    </row>
    <row r="654" spans="2:9" ht="15">
      <c r="B654" s="35"/>
      <c r="C654" s="21"/>
      <c r="D654" s="21"/>
      <c r="E654" s="21"/>
      <c r="F654" s="21"/>
      <c r="G654" s="21"/>
      <c r="H654" s="21"/>
      <c r="I654" s="21"/>
    </row>
    <row r="655" spans="2:9" ht="15">
      <c r="B655" s="35"/>
      <c r="C655" s="21"/>
      <c r="D655" s="21"/>
      <c r="E655" s="21"/>
      <c r="F655" s="21"/>
      <c r="G655" s="21"/>
      <c r="H655" s="21"/>
      <c r="I655" s="21"/>
    </row>
    <row r="656" spans="2:9" ht="15">
      <c r="B656" s="35"/>
      <c r="C656" s="21"/>
      <c r="D656" s="21"/>
      <c r="E656" s="21"/>
      <c r="F656" s="21"/>
      <c r="G656" s="21"/>
      <c r="H656" s="21"/>
      <c r="I656" s="21"/>
    </row>
    <row r="657" spans="2:9" ht="15">
      <c r="B657" s="35"/>
      <c r="C657" s="21"/>
      <c r="D657" s="21"/>
      <c r="E657" s="21"/>
      <c r="F657" s="21"/>
      <c r="G657" s="21"/>
      <c r="H657" s="21"/>
      <c r="I657" s="21"/>
    </row>
    <row r="658" spans="2:9" ht="15">
      <c r="B658" s="35"/>
      <c r="C658" s="21"/>
      <c r="D658" s="21"/>
      <c r="E658" s="21"/>
      <c r="F658" s="21"/>
      <c r="G658" s="21"/>
      <c r="H658" s="21"/>
      <c r="I658" s="21"/>
    </row>
    <row r="659" spans="2:9" ht="15">
      <c r="B659" s="35"/>
      <c r="C659" s="21"/>
      <c r="D659" s="21"/>
      <c r="E659" s="21"/>
      <c r="F659" s="21"/>
      <c r="G659" s="21"/>
      <c r="H659" s="21"/>
      <c r="I659" s="21"/>
    </row>
    <row r="660" spans="2:9" ht="15">
      <c r="B660" s="35"/>
      <c r="C660" s="21"/>
      <c r="D660" s="21"/>
      <c r="E660" s="21"/>
      <c r="F660" s="21"/>
      <c r="G660" s="21"/>
      <c r="H660" s="21"/>
      <c r="I660" s="21"/>
    </row>
    <row r="661" spans="2:9" ht="15">
      <c r="B661" s="35"/>
      <c r="C661" s="21"/>
      <c r="D661" s="21"/>
      <c r="E661" s="21"/>
      <c r="F661" s="21"/>
      <c r="G661" s="21"/>
      <c r="H661" s="21"/>
      <c r="I661" s="21"/>
    </row>
    <row r="662" spans="2:9" ht="15">
      <c r="B662" s="35"/>
      <c r="C662" s="21"/>
      <c r="D662" s="21"/>
      <c r="E662" s="21"/>
      <c r="F662" s="21"/>
      <c r="G662" s="21"/>
      <c r="H662" s="21"/>
      <c r="I662" s="21"/>
    </row>
    <row r="663" spans="2:9" ht="15">
      <c r="B663" s="35"/>
      <c r="C663" s="21"/>
      <c r="D663" s="21"/>
      <c r="E663" s="21"/>
      <c r="F663" s="21"/>
      <c r="G663" s="21"/>
      <c r="H663" s="21"/>
      <c r="I663" s="21"/>
    </row>
    <row r="664" spans="2:9" ht="15">
      <c r="B664" s="35"/>
      <c r="C664" s="21"/>
      <c r="D664" s="21"/>
      <c r="E664" s="21"/>
      <c r="F664" s="21"/>
      <c r="G664" s="21"/>
      <c r="H664" s="21"/>
      <c r="I664" s="21"/>
    </row>
    <row r="665" spans="2:9" ht="15">
      <c r="B665" s="35"/>
      <c r="C665" s="21"/>
      <c r="D665" s="21"/>
      <c r="E665" s="21"/>
      <c r="F665" s="21"/>
      <c r="G665" s="21"/>
      <c r="H665" s="21"/>
      <c r="I665" s="21"/>
    </row>
    <row r="666" spans="2:9" ht="15">
      <c r="B666" s="35"/>
      <c r="C666" s="21"/>
      <c r="D666" s="21"/>
      <c r="E666" s="21"/>
      <c r="F666" s="21"/>
      <c r="G666" s="21"/>
      <c r="H666" s="21"/>
      <c r="I666" s="21"/>
    </row>
    <row r="667" spans="2:9" ht="15">
      <c r="B667" s="35"/>
      <c r="C667" s="21"/>
      <c r="D667" s="21"/>
      <c r="E667" s="21"/>
      <c r="F667" s="21"/>
      <c r="G667" s="21"/>
      <c r="H667" s="21"/>
      <c r="I667" s="21"/>
    </row>
    <row r="668" spans="2:9" ht="15">
      <c r="B668" s="35"/>
      <c r="C668" s="21"/>
      <c r="D668" s="21"/>
      <c r="E668" s="21"/>
      <c r="F668" s="21"/>
      <c r="G668" s="21"/>
      <c r="H668" s="21"/>
      <c r="I668" s="21"/>
    </row>
    <row r="669" spans="2:9" ht="15">
      <c r="B669" s="35"/>
      <c r="C669" s="21"/>
      <c r="D669" s="21"/>
      <c r="E669" s="21"/>
      <c r="F669" s="21"/>
      <c r="G669" s="21"/>
      <c r="H669" s="21"/>
      <c r="I669" s="21"/>
    </row>
    <row r="670" spans="2:9" ht="15">
      <c r="B670" s="35"/>
      <c r="C670" s="21"/>
      <c r="D670" s="21"/>
      <c r="E670" s="21"/>
      <c r="F670" s="21"/>
      <c r="G670" s="21"/>
      <c r="H670" s="21"/>
      <c r="I670" s="21"/>
    </row>
    <row r="671" spans="2:9" ht="15">
      <c r="B671" s="35"/>
      <c r="C671" s="21"/>
      <c r="D671" s="21"/>
      <c r="E671" s="21"/>
      <c r="F671" s="21"/>
      <c r="G671" s="21"/>
      <c r="H671" s="21"/>
      <c r="I671" s="21"/>
    </row>
    <row r="672" spans="2:9" ht="15">
      <c r="B672" s="35"/>
      <c r="C672" s="21"/>
      <c r="D672" s="21"/>
      <c r="E672" s="21"/>
      <c r="F672" s="21"/>
      <c r="G672" s="21"/>
      <c r="H672" s="21"/>
      <c r="I672" s="21"/>
    </row>
    <row r="673" spans="2:9" ht="15">
      <c r="B673" s="35"/>
      <c r="C673" s="21"/>
      <c r="D673" s="21"/>
      <c r="E673" s="21"/>
      <c r="F673" s="21"/>
      <c r="G673" s="21"/>
      <c r="H673" s="21"/>
      <c r="I673" s="21"/>
    </row>
    <row r="674" spans="2:9" ht="15">
      <c r="B674" s="35"/>
      <c r="C674" s="21"/>
      <c r="D674" s="21"/>
      <c r="E674" s="21"/>
      <c r="F674" s="21"/>
      <c r="G674" s="21"/>
      <c r="H674" s="21"/>
      <c r="I674" s="21"/>
    </row>
    <row r="675" spans="2:9" ht="15">
      <c r="B675" s="35"/>
      <c r="C675" s="21"/>
      <c r="D675" s="21"/>
      <c r="E675" s="21"/>
      <c r="F675" s="21"/>
      <c r="G675" s="21"/>
      <c r="H675" s="21"/>
      <c r="I675" s="21"/>
    </row>
    <row r="676" spans="2:9" ht="15">
      <c r="B676" s="35"/>
      <c r="C676" s="21"/>
      <c r="D676" s="21"/>
      <c r="E676" s="21"/>
      <c r="F676" s="21"/>
      <c r="G676" s="21"/>
      <c r="H676" s="21"/>
      <c r="I676" s="21"/>
    </row>
    <row r="677" spans="2:9" ht="15">
      <c r="B677" s="35"/>
      <c r="C677" s="21"/>
      <c r="D677" s="21"/>
      <c r="E677" s="21"/>
      <c r="F677" s="21"/>
      <c r="G677" s="21"/>
      <c r="H677" s="21"/>
      <c r="I677" s="21"/>
    </row>
    <row r="678" spans="2:9" ht="15">
      <c r="B678" s="35"/>
      <c r="C678" s="21"/>
      <c r="D678" s="21"/>
      <c r="E678" s="21"/>
      <c r="F678" s="21"/>
      <c r="G678" s="21"/>
      <c r="H678" s="21"/>
      <c r="I678" s="21"/>
    </row>
    <row r="679" spans="2:9" ht="15">
      <c r="B679" s="35"/>
      <c r="C679" s="21"/>
      <c r="D679" s="21"/>
      <c r="E679" s="21"/>
      <c r="F679" s="21"/>
      <c r="G679" s="21"/>
      <c r="H679" s="21"/>
      <c r="I679" s="21"/>
    </row>
    <row r="680" spans="2:9" ht="15">
      <c r="B680" s="35"/>
      <c r="C680" s="21"/>
      <c r="D680" s="21"/>
      <c r="E680" s="21"/>
      <c r="F680" s="21"/>
      <c r="G680" s="21"/>
      <c r="H680" s="21"/>
      <c r="I680" s="21"/>
    </row>
    <row r="681" spans="2:9" ht="15">
      <c r="B681" s="35"/>
      <c r="C681" s="21"/>
      <c r="D681" s="21"/>
      <c r="E681" s="21"/>
      <c r="F681" s="21"/>
      <c r="G681" s="21"/>
      <c r="H681" s="21"/>
      <c r="I681" s="21"/>
    </row>
    <row r="682" spans="2:9" ht="15">
      <c r="B682" s="35"/>
      <c r="C682" s="21"/>
      <c r="D682" s="21"/>
      <c r="E682" s="21"/>
      <c r="F682" s="21"/>
      <c r="G682" s="21"/>
      <c r="H682" s="21"/>
      <c r="I682" s="21"/>
    </row>
    <row r="683" spans="2:9" ht="15">
      <c r="B683" s="35"/>
      <c r="C683" s="21"/>
      <c r="D683" s="21"/>
      <c r="E683" s="21"/>
      <c r="F683" s="21"/>
      <c r="G683" s="21"/>
      <c r="H683" s="21"/>
      <c r="I683" s="21"/>
    </row>
    <row r="684" spans="2:9" ht="15">
      <c r="B684" s="35"/>
      <c r="C684" s="21"/>
      <c r="D684" s="21"/>
      <c r="E684" s="21"/>
      <c r="F684" s="21"/>
      <c r="G684" s="21"/>
      <c r="H684" s="21"/>
      <c r="I684" s="21"/>
    </row>
    <row r="685" spans="2:9" ht="15">
      <c r="B685" s="35"/>
      <c r="C685" s="21"/>
      <c r="D685" s="21"/>
      <c r="E685" s="21"/>
      <c r="F685" s="21"/>
      <c r="G685" s="21"/>
      <c r="H685" s="21"/>
      <c r="I685" s="21"/>
    </row>
    <row r="686" spans="2:9" ht="15">
      <c r="B686" s="35"/>
      <c r="C686" s="21"/>
      <c r="D686" s="21"/>
      <c r="E686" s="21"/>
      <c r="F686" s="21"/>
      <c r="G686" s="21"/>
      <c r="H686" s="21"/>
      <c r="I686" s="21"/>
    </row>
    <row r="687" spans="2:9" ht="15">
      <c r="B687" s="35"/>
      <c r="C687" s="21"/>
      <c r="D687" s="21"/>
      <c r="E687" s="21"/>
      <c r="F687" s="21"/>
      <c r="G687" s="21"/>
      <c r="H687" s="21"/>
      <c r="I687" s="21"/>
    </row>
    <row r="688" spans="2:9" ht="15">
      <c r="B688" s="35"/>
      <c r="C688" s="21"/>
      <c r="D688" s="21"/>
      <c r="E688" s="21"/>
      <c r="F688" s="21"/>
      <c r="G688" s="21"/>
      <c r="H688" s="21"/>
      <c r="I688" s="21"/>
    </row>
    <row r="689" spans="2:9" ht="15">
      <c r="B689" s="35"/>
      <c r="C689" s="21"/>
      <c r="D689" s="21"/>
      <c r="E689" s="21"/>
      <c r="F689" s="21"/>
      <c r="G689" s="21"/>
      <c r="H689" s="21"/>
      <c r="I689" s="21"/>
    </row>
    <row r="690" spans="2:9" ht="15">
      <c r="B690" s="35"/>
      <c r="C690" s="21"/>
      <c r="D690" s="21"/>
      <c r="E690" s="21"/>
      <c r="F690" s="21"/>
      <c r="G690" s="21"/>
      <c r="H690" s="21"/>
      <c r="I690" s="21"/>
    </row>
    <row r="691" spans="2:9" ht="15">
      <c r="B691" s="35"/>
      <c r="C691" s="21"/>
      <c r="D691" s="21"/>
      <c r="E691" s="21"/>
      <c r="F691" s="21"/>
      <c r="G691" s="21"/>
      <c r="H691" s="21"/>
      <c r="I691" s="21"/>
    </row>
    <row r="692" spans="2:9" ht="15">
      <c r="B692" s="35"/>
      <c r="C692" s="21"/>
      <c r="D692" s="21"/>
      <c r="E692" s="21"/>
      <c r="F692" s="21"/>
      <c r="G692" s="21"/>
      <c r="H692" s="21"/>
      <c r="I692" s="21"/>
    </row>
    <row r="693" spans="2:9" ht="15">
      <c r="B693" s="35"/>
      <c r="C693" s="21"/>
      <c r="D693" s="21"/>
      <c r="E693" s="21"/>
      <c r="F693" s="21"/>
      <c r="G693" s="21"/>
      <c r="H693" s="21"/>
      <c r="I693" s="21"/>
    </row>
    <row r="694" spans="2:9" ht="15">
      <c r="B694" s="35"/>
      <c r="C694" s="21"/>
      <c r="D694" s="21"/>
      <c r="E694" s="21"/>
      <c r="F694" s="21"/>
      <c r="G694" s="21"/>
      <c r="H694" s="21"/>
      <c r="I694" s="21"/>
    </row>
    <row r="695" spans="2:9" ht="15">
      <c r="B695" s="35"/>
      <c r="C695" s="21"/>
      <c r="D695" s="21"/>
      <c r="E695" s="21"/>
      <c r="F695" s="21"/>
      <c r="G695" s="21"/>
      <c r="H695" s="21"/>
      <c r="I695" s="21"/>
    </row>
    <row r="696" spans="2:9" ht="15">
      <c r="B696" s="35"/>
      <c r="C696" s="21"/>
      <c r="D696" s="21"/>
      <c r="E696" s="21"/>
      <c r="F696" s="21"/>
      <c r="G696" s="21"/>
      <c r="H696" s="21"/>
      <c r="I696" s="21"/>
    </row>
    <row r="697" spans="2:9" ht="15">
      <c r="B697" s="35"/>
      <c r="C697" s="21"/>
      <c r="D697" s="21"/>
      <c r="E697" s="21"/>
      <c r="F697" s="21"/>
      <c r="G697" s="21"/>
      <c r="H697" s="21"/>
      <c r="I697" s="21"/>
    </row>
    <row r="698" spans="2:9" ht="15">
      <c r="B698" s="35"/>
      <c r="C698" s="21"/>
      <c r="D698" s="21"/>
      <c r="E698" s="21"/>
      <c r="F698" s="21"/>
      <c r="G698" s="21"/>
      <c r="H698" s="21"/>
      <c r="I698" s="21"/>
    </row>
    <row r="699" spans="2:9" ht="15">
      <c r="B699" s="35"/>
      <c r="C699" s="21"/>
      <c r="D699" s="21"/>
      <c r="E699" s="21"/>
      <c r="F699" s="21"/>
      <c r="G699" s="21"/>
      <c r="H699" s="21"/>
      <c r="I699" s="21"/>
    </row>
    <row r="700" spans="2:9" ht="15">
      <c r="B700" s="35"/>
      <c r="C700" s="21"/>
      <c r="D700" s="21"/>
      <c r="E700" s="21"/>
      <c r="F700" s="21"/>
      <c r="G700" s="21"/>
      <c r="H700" s="21"/>
      <c r="I700" s="21"/>
    </row>
    <row r="701" spans="2:9" ht="15">
      <c r="B701" s="35"/>
      <c r="C701" s="21"/>
      <c r="D701" s="21"/>
      <c r="E701" s="21"/>
      <c r="F701" s="21"/>
      <c r="G701" s="21"/>
      <c r="H701" s="21"/>
      <c r="I701" s="21"/>
    </row>
    <row r="702" spans="2:9" ht="15">
      <c r="B702" s="35"/>
      <c r="C702" s="21"/>
      <c r="D702" s="21"/>
      <c r="E702" s="21"/>
      <c r="F702" s="21"/>
      <c r="G702" s="21"/>
      <c r="H702" s="21"/>
      <c r="I702" s="21"/>
    </row>
    <row r="703" spans="2:9" ht="15">
      <c r="B703" s="35"/>
      <c r="C703" s="21"/>
      <c r="D703" s="21"/>
      <c r="E703" s="21"/>
      <c r="F703" s="21"/>
      <c r="G703" s="21"/>
      <c r="H703" s="21"/>
      <c r="I703" s="21"/>
    </row>
    <row r="704" spans="2:9" ht="15">
      <c r="B704" s="35"/>
      <c r="C704" s="21"/>
      <c r="D704" s="21"/>
      <c r="E704" s="21"/>
      <c r="F704" s="21"/>
      <c r="G704" s="21"/>
      <c r="H704" s="21"/>
      <c r="I704" s="21"/>
    </row>
    <row r="705" spans="2:9" ht="15">
      <c r="B705" s="35"/>
      <c r="C705" s="21"/>
      <c r="D705" s="21"/>
      <c r="E705" s="21"/>
      <c r="F705" s="21"/>
      <c r="G705" s="21"/>
      <c r="H705" s="21"/>
      <c r="I705" s="21"/>
    </row>
    <row r="706" spans="2:9" ht="15">
      <c r="B706" s="35"/>
      <c r="C706" s="21"/>
      <c r="D706" s="21"/>
      <c r="E706" s="21"/>
      <c r="F706" s="21"/>
      <c r="G706" s="21"/>
      <c r="H706" s="21"/>
      <c r="I706" s="21"/>
    </row>
    <row r="707" spans="2:9" ht="15">
      <c r="B707" s="35"/>
      <c r="C707" s="21"/>
      <c r="D707" s="21"/>
      <c r="E707" s="21"/>
      <c r="F707" s="21"/>
      <c r="G707" s="21"/>
      <c r="H707" s="21"/>
      <c r="I707" s="21"/>
    </row>
    <row r="708" spans="2:9" ht="15">
      <c r="B708" s="35"/>
      <c r="C708" s="21"/>
      <c r="D708" s="21"/>
      <c r="E708" s="21"/>
      <c r="F708" s="21"/>
      <c r="G708" s="21"/>
      <c r="H708" s="21"/>
      <c r="I708" s="21"/>
    </row>
    <row r="709" spans="2:9" ht="15">
      <c r="B709" s="35"/>
      <c r="C709" s="21"/>
      <c r="D709" s="21"/>
      <c r="E709" s="21"/>
      <c r="F709" s="21"/>
      <c r="G709" s="21"/>
      <c r="H709" s="21"/>
      <c r="I709" s="21"/>
    </row>
    <row r="710" spans="2:9" ht="15">
      <c r="B710" s="35"/>
      <c r="C710" s="21"/>
      <c r="D710" s="21"/>
      <c r="E710" s="21"/>
      <c r="F710" s="21"/>
      <c r="G710" s="21"/>
      <c r="H710" s="21"/>
      <c r="I710" s="21"/>
    </row>
    <row r="711" spans="2:9" ht="15">
      <c r="B711" s="35"/>
      <c r="C711" s="21"/>
      <c r="D711" s="21"/>
      <c r="E711" s="21"/>
      <c r="F711" s="21"/>
      <c r="G711" s="21"/>
      <c r="H711" s="21"/>
      <c r="I711" s="21"/>
    </row>
    <row r="712" spans="2:9" ht="15">
      <c r="B712" s="35"/>
      <c r="C712" s="21"/>
      <c r="D712" s="21"/>
      <c r="E712" s="21"/>
      <c r="F712" s="21"/>
      <c r="G712" s="21"/>
      <c r="H712" s="21"/>
      <c r="I712" s="21"/>
    </row>
    <row r="713" spans="2:9" ht="15">
      <c r="B713" s="35"/>
      <c r="C713" s="21"/>
      <c r="D713" s="21"/>
      <c r="E713" s="21"/>
      <c r="F713" s="21"/>
      <c r="G713" s="21"/>
      <c r="H713" s="21"/>
      <c r="I713" s="21"/>
    </row>
    <row r="714" spans="2:9" ht="15">
      <c r="B714" s="35"/>
      <c r="C714" s="21"/>
      <c r="D714" s="21"/>
      <c r="E714" s="21"/>
      <c r="F714" s="21"/>
      <c r="G714" s="21"/>
      <c r="H714" s="21"/>
      <c r="I714" s="21"/>
    </row>
    <row r="715" spans="2:9" ht="15">
      <c r="B715" s="35"/>
      <c r="C715" s="21"/>
      <c r="D715" s="21"/>
      <c r="E715" s="21"/>
      <c r="F715" s="21"/>
      <c r="G715" s="21"/>
      <c r="H715" s="21"/>
      <c r="I715" s="21"/>
    </row>
    <row r="716" spans="2:9" ht="15">
      <c r="B716" s="35"/>
      <c r="C716" s="21"/>
      <c r="D716" s="21"/>
      <c r="E716" s="21"/>
      <c r="F716" s="21"/>
      <c r="G716" s="21"/>
      <c r="H716" s="21"/>
      <c r="I716" s="21"/>
    </row>
    <row r="717" spans="2:9" ht="15">
      <c r="B717" s="35"/>
      <c r="C717" s="21"/>
      <c r="D717" s="21"/>
      <c r="E717" s="21"/>
      <c r="F717" s="21"/>
      <c r="G717" s="21"/>
      <c r="H717" s="21"/>
      <c r="I717" s="21"/>
    </row>
    <row r="718" spans="2:9" ht="15">
      <c r="B718" s="35"/>
      <c r="C718" s="21"/>
      <c r="D718" s="21"/>
      <c r="E718" s="21"/>
      <c r="F718" s="21"/>
      <c r="G718" s="21"/>
      <c r="H718" s="21"/>
      <c r="I718" s="21"/>
    </row>
    <row r="719" spans="2:9" ht="15">
      <c r="B719" s="35"/>
      <c r="C719" s="21"/>
      <c r="D719" s="21"/>
      <c r="E719" s="21"/>
      <c r="F719" s="21"/>
      <c r="G719" s="21"/>
      <c r="H719" s="21"/>
      <c r="I719" s="21"/>
    </row>
    <row r="720" spans="2:9" ht="15">
      <c r="B720" s="35"/>
      <c r="C720" s="21"/>
      <c r="D720" s="21"/>
      <c r="E720" s="21"/>
      <c r="F720" s="21"/>
      <c r="G720" s="21"/>
      <c r="H720" s="21"/>
      <c r="I720" s="21"/>
    </row>
    <row r="721" spans="2:9" ht="15">
      <c r="B721" s="35"/>
      <c r="C721" s="21"/>
      <c r="D721" s="21"/>
      <c r="E721" s="21"/>
      <c r="F721" s="21"/>
      <c r="G721" s="21"/>
      <c r="H721" s="21"/>
      <c r="I721" s="21"/>
    </row>
    <row r="722" spans="2:9" ht="15">
      <c r="B722" s="35"/>
      <c r="C722" s="21"/>
      <c r="D722" s="21"/>
      <c r="E722" s="21"/>
      <c r="F722" s="21"/>
      <c r="G722" s="21"/>
      <c r="H722" s="21"/>
      <c r="I722" s="21"/>
    </row>
    <row r="723" spans="2:9" ht="15">
      <c r="B723" s="35"/>
      <c r="C723" s="21"/>
      <c r="D723" s="21"/>
      <c r="E723" s="21"/>
      <c r="F723" s="21"/>
      <c r="G723" s="21"/>
      <c r="H723" s="21"/>
      <c r="I723" s="21"/>
    </row>
    <row r="724" spans="2:9" ht="15">
      <c r="B724" s="35"/>
      <c r="C724" s="21"/>
      <c r="D724" s="21"/>
      <c r="E724" s="21"/>
      <c r="F724" s="21"/>
      <c r="G724" s="21"/>
      <c r="H724" s="21"/>
      <c r="I724" s="21"/>
    </row>
    <row r="725" spans="2:9" ht="15">
      <c r="B725" s="35"/>
      <c r="C725" s="21"/>
      <c r="D725" s="21"/>
      <c r="E725" s="21"/>
      <c r="F725" s="21"/>
      <c r="G725" s="21"/>
      <c r="H725" s="21"/>
      <c r="I725" s="21"/>
    </row>
    <row r="726" spans="2:9" ht="15">
      <c r="B726" s="35"/>
      <c r="C726" s="21"/>
      <c r="D726" s="21"/>
      <c r="E726" s="21"/>
      <c r="F726" s="21"/>
      <c r="G726" s="21"/>
      <c r="H726" s="21"/>
      <c r="I726" s="21"/>
    </row>
    <row r="727" spans="2:9" ht="15">
      <c r="B727" s="35"/>
      <c r="C727" s="21"/>
      <c r="D727" s="21"/>
      <c r="E727" s="21"/>
      <c r="F727" s="21"/>
      <c r="G727" s="21"/>
      <c r="H727" s="21"/>
      <c r="I727" s="21"/>
    </row>
    <row r="728" spans="2:9" ht="15">
      <c r="B728" s="35"/>
      <c r="C728" s="21"/>
      <c r="D728" s="21"/>
      <c r="E728" s="21"/>
      <c r="F728" s="21"/>
      <c r="G728" s="21"/>
      <c r="H728" s="21"/>
      <c r="I728" s="21"/>
    </row>
    <row r="729" spans="2:9" ht="15">
      <c r="B729" s="35"/>
      <c r="C729" s="21"/>
      <c r="D729" s="21"/>
      <c r="E729" s="21"/>
      <c r="F729" s="21"/>
      <c r="G729" s="21"/>
      <c r="H729" s="21"/>
      <c r="I729" s="21"/>
    </row>
    <row r="730" spans="2:9" ht="15">
      <c r="B730" s="35"/>
      <c r="C730" s="21"/>
      <c r="D730" s="21"/>
      <c r="E730" s="21"/>
      <c r="F730" s="21"/>
      <c r="G730" s="21"/>
      <c r="H730" s="21"/>
      <c r="I730" s="21"/>
    </row>
    <row r="731" spans="2:9" ht="15">
      <c r="B731" s="35"/>
      <c r="C731" s="21"/>
      <c r="D731" s="21"/>
      <c r="E731" s="21"/>
      <c r="F731" s="21"/>
      <c r="G731" s="21"/>
      <c r="H731" s="21"/>
      <c r="I731" s="21"/>
    </row>
    <row r="732" spans="2:9" ht="15">
      <c r="B732" s="35"/>
      <c r="C732" s="21"/>
      <c r="D732" s="21"/>
      <c r="E732" s="21"/>
      <c r="F732" s="21"/>
      <c r="G732" s="21"/>
      <c r="H732" s="21"/>
      <c r="I732" s="21"/>
    </row>
    <row r="733" spans="2:9" ht="15">
      <c r="B733" s="35"/>
      <c r="C733" s="21"/>
      <c r="D733" s="21"/>
      <c r="E733" s="21"/>
      <c r="F733" s="21"/>
      <c r="G733" s="21"/>
      <c r="H733" s="21"/>
      <c r="I733" s="21"/>
    </row>
    <row r="734" spans="2:9" ht="15">
      <c r="B734" s="35"/>
      <c r="C734" s="21"/>
      <c r="D734" s="21"/>
      <c r="E734" s="21"/>
      <c r="F734" s="21"/>
      <c r="G734" s="21"/>
      <c r="H734" s="21"/>
      <c r="I734" s="21"/>
    </row>
    <row r="735" spans="2:9" ht="15">
      <c r="B735" s="35"/>
      <c r="C735" s="21"/>
      <c r="D735" s="21"/>
      <c r="E735" s="21"/>
      <c r="F735" s="21"/>
      <c r="G735" s="21"/>
      <c r="H735" s="21"/>
      <c r="I735" s="21"/>
    </row>
    <row r="736" spans="2:9" ht="15">
      <c r="B736" s="35"/>
      <c r="C736" s="21"/>
      <c r="D736" s="21"/>
      <c r="E736" s="21"/>
      <c r="F736" s="21"/>
      <c r="G736" s="21"/>
      <c r="H736" s="21"/>
      <c r="I736" s="21"/>
    </row>
    <row r="737" spans="2:9" ht="15">
      <c r="B737" s="35"/>
      <c r="C737" s="21"/>
      <c r="D737" s="21"/>
      <c r="E737" s="21"/>
      <c r="F737" s="21"/>
      <c r="G737" s="21"/>
      <c r="H737" s="21"/>
      <c r="I737" s="21"/>
    </row>
    <row r="738" spans="2:9" ht="15">
      <c r="B738" s="35"/>
      <c r="C738" s="21"/>
      <c r="D738" s="21"/>
      <c r="E738" s="21"/>
      <c r="F738" s="21"/>
      <c r="G738" s="21"/>
      <c r="H738" s="21"/>
      <c r="I738" s="21"/>
    </row>
    <row r="739" spans="2:9" ht="15">
      <c r="B739" s="35"/>
      <c r="C739" s="21"/>
      <c r="D739" s="21"/>
      <c r="E739" s="21"/>
      <c r="F739" s="21"/>
      <c r="G739" s="21"/>
      <c r="H739" s="21"/>
      <c r="I739" s="21"/>
    </row>
    <row r="740" spans="2:9" ht="15">
      <c r="B740" s="35"/>
      <c r="C740" s="21"/>
      <c r="D740" s="21"/>
      <c r="E740" s="21"/>
      <c r="F740" s="21"/>
      <c r="G740" s="21"/>
      <c r="H740" s="21"/>
      <c r="I740" s="21"/>
    </row>
    <row r="741" spans="2:9" ht="15">
      <c r="B741" s="35"/>
      <c r="C741" s="21"/>
      <c r="D741" s="21"/>
      <c r="E741" s="21"/>
      <c r="F741" s="21"/>
      <c r="G741" s="21"/>
      <c r="H741" s="21"/>
      <c r="I741" s="21"/>
    </row>
    <row r="742" spans="2:9" ht="15">
      <c r="B742" s="35"/>
      <c r="C742" s="21"/>
      <c r="D742" s="21"/>
      <c r="E742" s="21"/>
      <c r="F742" s="21"/>
      <c r="G742" s="21"/>
      <c r="H742" s="21"/>
      <c r="I742" s="21"/>
    </row>
    <row r="743" spans="2:9" ht="15">
      <c r="B743" s="35"/>
      <c r="C743" s="21"/>
      <c r="D743" s="21"/>
      <c r="E743" s="21"/>
      <c r="F743" s="21"/>
      <c r="G743" s="21"/>
      <c r="H743" s="21"/>
      <c r="I743" s="21"/>
    </row>
    <row r="744" spans="2:9" ht="15">
      <c r="B744" s="35"/>
      <c r="C744" s="21"/>
      <c r="D744" s="21"/>
      <c r="E744" s="21"/>
      <c r="F744" s="21"/>
      <c r="G744" s="21"/>
      <c r="H744" s="21"/>
      <c r="I744" s="21"/>
    </row>
    <row r="745" spans="2:9" ht="15">
      <c r="B745" s="35"/>
      <c r="C745" s="21"/>
      <c r="D745" s="21"/>
      <c r="E745" s="21"/>
      <c r="F745" s="21"/>
      <c r="G745" s="21"/>
      <c r="H745" s="21"/>
      <c r="I745" s="21"/>
    </row>
    <row r="746" spans="2:9" ht="15">
      <c r="B746" s="35"/>
      <c r="C746" s="21"/>
      <c r="D746" s="21"/>
      <c r="E746" s="21"/>
      <c r="F746" s="21"/>
      <c r="G746" s="21"/>
      <c r="H746" s="21"/>
      <c r="I746" s="21"/>
    </row>
    <row r="747" spans="2:9" ht="15">
      <c r="B747" s="35"/>
      <c r="C747" s="21"/>
      <c r="D747" s="21"/>
      <c r="E747" s="21"/>
      <c r="F747" s="21"/>
      <c r="G747" s="21"/>
      <c r="H747" s="21"/>
      <c r="I747" s="21"/>
    </row>
    <row r="748" spans="2:9" ht="15">
      <c r="B748" s="35"/>
      <c r="C748" s="21"/>
      <c r="D748" s="21"/>
      <c r="E748" s="21"/>
      <c r="F748" s="21"/>
      <c r="G748" s="21"/>
      <c r="H748" s="21"/>
      <c r="I748" s="21"/>
    </row>
    <row r="749" spans="2:9" ht="15">
      <c r="B749" s="35"/>
      <c r="C749" s="21"/>
      <c r="D749" s="21"/>
      <c r="E749" s="21"/>
      <c r="F749" s="21"/>
      <c r="G749" s="21"/>
      <c r="H749" s="21"/>
      <c r="I749" s="21"/>
    </row>
    <row r="750" spans="2:9" ht="15">
      <c r="B750" s="35"/>
      <c r="C750" s="21"/>
      <c r="D750" s="21"/>
      <c r="E750" s="21"/>
      <c r="F750" s="21"/>
      <c r="G750" s="21"/>
      <c r="H750" s="21"/>
      <c r="I750" s="21"/>
    </row>
    <row r="751" spans="2:9" ht="15">
      <c r="B751" s="35"/>
      <c r="C751" s="21"/>
      <c r="D751" s="21"/>
      <c r="E751" s="21"/>
      <c r="F751" s="21"/>
      <c r="G751" s="21"/>
      <c r="H751" s="21"/>
      <c r="I751" s="21"/>
    </row>
    <row r="752" spans="2:9" ht="15">
      <c r="B752" s="35"/>
      <c r="C752" s="21"/>
      <c r="D752" s="21"/>
      <c r="E752" s="21"/>
      <c r="F752" s="21"/>
      <c r="G752" s="21"/>
      <c r="H752" s="21"/>
      <c r="I752" s="21"/>
    </row>
    <row r="753" spans="2:9" ht="15">
      <c r="B753" s="35"/>
      <c r="C753" s="21"/>
      <c r="D753" s="21"/>
      <c r="E753" s="21"/>
      <c r="F753" s="21"/>
      <c r="G753" s="21"/>
      <c r="H753" s="21"/>
      <c r="I753" s="21"/>
    </row>
    <row r="754" spans="2:9" ht="15">
      <c r="B754" s="35"/>
      <c r="C754" s="21"/>
      <c r="D754" s="21"/>
      <c r="E754" s="21"/>
      <c r="F754" s="21"/>
      <c r="G754" s="21"/>
      <c r="H754" s="21"/>
      <c r="I754" s="21"/>
    </row>
    <row r="755" spans="2:9" ht="15">
      <c r="B755" s="35"/>
      <c r="C755" s="21"/>
      <c r="D755" s="21"/>
      <c r="E755" s="21"/>
      <c r="F755" s="21"/>
      <c r="G755" s="21"/>
      <c r="H755" s="21"/>
      <c r="I755" s="21"/>
    </row>
    <row r="756" spans="2:9" ht="15">
      <c r="B756" s="35"/>
      <c r="C756" s="21"/>
      <c r="D756" s="21"/>
      <c r="E756" s="21"/>
      <c r="F756" s="21"/>
      <c r="G756" s="21"/>
      <c r="H756" s="21"/>
      <c r="I756" s="21"/>
    </row>
    <row r="757" spans="2:9" ht="15">
      <c r="B757" s="35"/>
      <c r="C757" s="21"/>
      <c r="D757" s="21"/>
      <c r="E757" s="21"/>
      <c r="F757" s="21"/>
      <c r="G757" s="21"/>
      <c r="H757" s="21"/>
      <c r="I757" s="21"/>
    </row>
    <row r="758" spans="2:9" ht="15">
      <c r="B758" s="35"/>
      <c r="C758" s="21"/>
      <c r="D758" s="21"/>
      <c r="E758" s="21"/>
      <c r="F758" s="21"/>
      <c r="G758" s="21"/>
      <c r="H758" s="21"/>
      <c r="I758" s="21"/>
    </row>
    <row r="759" spans="2:9" ht="15">
      <c r="B759" s="35"/>
      <c r="C759" s="21"/>
      <c r="D759" s="21"/>
      <c r="E759" s="21"/>
      <c r="F759" s="21"/>
      <c r="G759" s="21"/>
      <c r="H759" s="21"/>
      <c r="I759" s="21"/>
    </row>
    <row r="760" spans="2:9" ht="15">
      <c r="B760" s="35"/>
      <c r="C760" s="21"/>
      <c r="D760" s="21"/>
      <c r="E760" s="21"/>
      <c r="F760" s="21"/>
      <c r="G760" s="21"/>
      <c r="H760" s="21"/>
      <c r="I760" s="21"/>
    </row>
    <row r="761" spans="2:9" ht="15">
      <c r="B761" s="35"/>
      <c r="C761" s="21"/>
      <c r="D761" s="21"/>
      <c r="E761" s="21"/>
      <c r="F761" s="21"/>
      <c r="G761" s="21"/>
      <c r="H761" s="21"/>
      <c r="I761" s="21"/>
    </row>
    <row r="762" spans="2:9" ht="15">
      <c r="B762" s="35"/>
      <c r="C762" s="21"/>
      <c r="D762" s="21"/>
      <c r="E762" s="21"/>
      <c r="F762" s="21"/>
      <c r="G762" s="21"/>
      <c r="H762" s="21"/>
      <c r="I762" s="21"/>
    </row>
    <row r="763" spans="2:9" ht="15">
      <c r="B763" s="35"/>
      <c r="C763" s="21"/>
      <c r="D763" s="21"/>
      <c r="E763" s="21"/>
      <c r="F763" s="21"/>
      <c r="G763" s="21"/>
      <c r="H763" s="21"/>
      <c r="I763" s="21"/>
    </row>
    <row r="764" spans="2:9" ht="15">
      <c r="B764" s="35"/>
      <c r="C764" s="21"/>
      <c r="D764" s="21"/>
      <c r="E764" s="21"/>
      <c r="F764" s="21"/>
      <c r="G764" s="21"/>
      <c r="H764" s="21"/>
      <c r="I764" s="21"/>
    </row>
    <row r="765" spans="2:9" ht="15">
      <c r="B765" s="35"/>
      <c r="C765" s="21"/>
      <c r="D765" s="21"/>
      <c r="E765" s="21"/>
      <c r="F765" s="21"/>
      <c r="G765" s="21"/>
      <c r="H765" s="21"/>
      <c r="I765" s="21"/>
    </row>
    <row r="766" spans="2:9" ht="15">
      <c r="B766" s="35"/>
      <c r="C766" s="21"/>
      <c r="D766" s="21"/>
      <c r="E766" s="21"/>
      <c r="F766" s="21"/>
      <c r="G766" s="21"/>
      <c r="H766" s="21"/>
      <c r="I766" s="21"/>
    </row>
    <row r="767" spans="2:9" ht="15">
      <c r="B767" s="35"/>
      <c r="C767" s="21"/>
      <c r="D767" s="21"/>
      <c r="E767" s="21"/>
      <c r="F767" s="21"/>
      <c r="G767" s="21"/>
      <c r="H767" s="21"/>
      <c r="I767" s="21"/>
    </row>
    <row r="768" spans="2:9" ht="15">
      <c r="B768" s="35"/>
      <c r="C768" s="21"/>
      <c r="D768" s="21"/>
      <c r="E768" s="21"/>
      <c r="F768" s="21"/>
      <c r="G768" s="21"/>
      <c r="H768" s="21"/>
      <c r="I768" s="21"/>
    </row>
    <row r="769" spans="2:9" ht="15">
      <c r="B769" s="35"/>
      <c r="C769" s="21"/>
      <c r="D769" s="21"/>
      <c r="E769" s="21"/>
      <c r="F769" s="21"/>
      <c r="G769" s="21"/>
      <c r="H769" s="21"/>
      <c r="I769" s="21"/>
    </row>
    <row r="770" spans="2:9" ht="15">
      <c r="B770" s="35"/>
      <c r="C770" s="21"/>
      <c r="D770" s="21"/>
      <c r="E770" s="21"/>
      <c r="F770" s="21"/>
      <c r="G770" s="21"/>
      <c r="H770" s="21"/>
      <c r="I770" s="21"/>
    </row>
    <row r="771" spans="2:9" ht="15">
      <c r="B771" s="35"/>
      <c r="C771" s="21"/>
      <c r="D771" s="21"/>
      <c r="E771" s="21"/>
      <c r="F771" s="21"/>
      <c r="G771" s="21"/>
      <c r="H771" s="21"/>
      <c r="I771" s="21"/>
    </row>
    <row r="772" spans="2:9" ht="15">
      <c r="B772" s="35"/>
      <c r="C772" s="21"/>
      <c r="D772" s="21"/>
      <c r="E772" s="21"/>
      <c r="F772" s="21"/>
      <c r="G772" s="21"/>
      <c r="H772" s="21"/>
      <c r="I772" s="21"/>
    </row>
    <row r="773" spans="2:9" ht="15">
      <c r="B773" s="35"/>
      <c r="C773" s="21"/>
      <c r="D773" s="21"/>
      <c r="E773" s="21"/>
      <c r="F773" s="21"/>
      <c r="G773" s="21"/>
      <c r="H773" s="21"/>
      <c r="I773" s="21"/>
    </row>
    <row r="774" spans="2:9" ht="15">
      <c r="B774" s="35"/>
      <c r="C774" s="21"/>
      <c r="D774" s="21"/>
      <c r="E774" s="21"/>
      <c r="F774" s="21"/>
      <c r="G774" s="21"/>
      <c r="H774" s="21"/>
      <c r="I774" s="21"/>
    </row>
    <row r="775" spans="2:9" ht="15">
      <c r="B775" s="35"/>
      <c r="C775" s="21"/>
      <c r="D775" s="21"/>
      <c r="E775" s="21"/>
      <c r="F775" s="21"/>
      <c r="G775" s="21"/>
      <c r="H775" s="21"/>
      <c r="I775" s="21"/>
    </row>
    <row r="776" spans="2:9" ht="15">
      <c r="B776" s="35"/>
      <c r="C776" s="21"/>
      <c r="D776" s="21"/>
      <c r="E776" s="21"/>
      <c r="F776" s="21"/>
      <c r="G776" s="21"/>
      <c r="H776" s="21"/>
      <c r="I776" s="21"/>
    </row>
    <row r="777" spans="2:9" ht="15">
      <c r="B777" s="35"/>
      <c r="C777" s="21"/>
      <c r="D777" s="21"/>
      <c r="E777" s="21"/>
      <c r="F777" s="21"/>
      <c r="G777" s="21"/>
      <c r="H777" s="21"/>
      <c r="I777" s="21"/>
    </row>
    <row r="778" spans="2:9" ht="15">
      <c r="B778" s="35"/>
      <c r="C778" s="21"/>
      <c r="D778" s="21"/>
      <c r="E778" s="21"/>
      <c r="F778" s="21"/>
      <c r="G778" s="21"/>
      <c r="H778" s="21"/>
      <c r="I778" s="21"/>
    </row>
    <row r="779" spans="2:9" ht="15">
      <c r="B779" s="35"/>
      <c r="C779" s="21"/>
      <c r="D779" s="21"/>
      <c r="E779" s="21"/>
      <c r="F779" s="21"/>
      <c r="G779" s="21"/>
      <c r="H779" s="21"/>
      <c r="I779" s="21"/>
    </row>
    <row r="780" spans="2:9" ht="15">
      <c r="B780" s="35"/>
      <c r="C780" s="21"/>
      <c r="D780" s="21"/>
      <c r="E780" s="21"/>
      <c r="F780" s="21"/>
      <c r="G780" s="21"/>
      <c r="H780" s="21"/>
      <c r="I780" s="21"/>
    </row>
    <row r="781" spans="2:9" ht="15">
      <c r="B781" s="35"/>
      <c r="C781" s="21"/>
      <c r="D781" s="21"/>
      <c r="E781" s="21"/>
      <c r="F781" s="21"/>
      <c r="G781" s="21"/>
      <c r="H781" s="21"/>
      <c r="I781" s="21"/>
    </row>
    <row r="782" spans="2:9" ht="15">
      <c r="B782" s="35"/>
      <c r="C782" s="21"/>
      <c r="D782" s="21"/>
      <c r="E782" s="21"/>
      <c r="F782" s="21"/>
      <c r="G782" s="21"/>
      <c r="H782" s="21"/>
      <c r="I782" s="21"/>
    </row>
    <row r="783" spans="2:9" ht="15">
      <c r="B783" s="35"/>
      <c r="C783" s="21"/>
      <c r="D783" s="21"/>
      <c r="E783" s="21"/>
      <c r="F783" s="21"/>
      <c r="G783" s="21"/>
      <c r="H783" s="21"/>
      <c r="I783" s="21"/>
    </row>
    <row r="784" spans="2:9" ht="15">
      <c r="B784" s="35"/>
      <c r="C784" s="21"/>
      <c r="D784" s="21"/>
      <c r="E784" s="21"/>
      <c r="F784" s="21"/>
      <c r="G784" s="21"/>
      <c r="H784" s="21"/>
      <c r="I784" s="21"/>
    </row>
    <row r="785" spans="2:9" ht="15">
      <c r="B785" s="35"/>
      <c r="C785" s="21"/>
      <c r="D785" s="21"/>
      <c r="E785" s="21"/>
      <c r="F785" s="21"/>
      <c r="G785" s="21"/>
      <c r="H785" s="21"/>
      <c r="I785" s="21"/>
    </row>
    <row r="786" spans="2:9" ht="15">
      <c r="B786" s="35"/>
      <c r="C786" s="21"/>
      <c r="D786" s="21"/>
      <c r="E786" s="21"/>
      <c r="F786" s="21"/>
      <c r="G786" s="21"/>
      <c r="H786" s="21"/>
      <c r="I786" s="21"/>
    </row>
    <row r="787" spans="2:9" ht="15">
      <c r="B787" s="35"/>
      <c r="C787" s="21"/>
      <c r="D787" s="21"/>
      <c r="E787" s="21"/>
      <c r="F787" s="21"/>
      <c r="G787" s="21"/>
      <c r="H787" s="21"/>
      <c r="I787" s="21"/>
    </row>
    <row r="788" spans="2:9" ht="15">
      <c r="B788" s="35"/>
      <c r="C788" s="21"/>
      <c r="D788" s="21"/>
      <c r="E788" s="21"/>
      <c r="F788" s="21"/>
      <c r="G788" s="21"/>
      <c r="H788" s="21"/>
      <c r="I788" s="21"/>
    </row>
    <row r="789" spans="2:9" ht="15">
      <c r="B789" s="35"/>
      <c r="C789" s="21"/>
      <c r="D789" s="21"/>
      <c r="E789" s="21"/>
      <c r="F789" s="21"/>
      <c r="G789" s="21"/>
      <c r="H789" s="21"/>
      <c r="I789" s="21"/>
    </row>
    <row r="790" spans="2:9" ht="15">
      <c r="B790" s="35"/>
      <c r="C790" s="21"/>
      <c r="D790" s="21"/>
      <c r="E790" s="21"/>
      <c r="F790" s="21"/>
      <c r="G790" s="21"/>
      <c r="H790" s="21"/>
      <c r="I790" s="21"/>
    </row>
    <row r="791" spans="2:9" ht="15">
      <c r="B791" s="35"/>
      <c r="C791" s="21"/>
      <c r="D791" s="21"/>
      <c r="E791" s="21"/>
      <c r="F791" s="21"/>
      <c r="G791" s="21"/>
      <c r="H791" s="21"/>
      <c r="I791" s="21"/>
    </row>
    <row r="792" spans="2:9" ht="15">
      <c r="B792" s="35"/>
      <c r="C792" s="21"/>
      <c r="D792" s="21"/>
      <c r="E792" s="21"/>
      <c r="F792" s="21"/>
      <c r="G792" s="21"/>
      <c r="H792" s="21"/>
      <c r="I792" s="21"/>
    </row>
    <row r="793" spans="2:9" ht="15">
      <c r="B793" s="35"/>
      <c r="C793" s="21"/>
      <c r="D793" s="21"/>
      <c r="E793" s="21"/>
      <c r="F793" s="21"/>
      <c r="G793" s="21"/>
      <c r="H793" s="21"/>
      <c r="I793" s="21"/>
    </row>
    <row r="794" spans="2:9" ht="15">
      <c r="B794" s="35"/>
      <c r="C794" s="21"/>
      <c r="D794" s="21"/>
      <c r="E794" s="21"/>
      <c r="F794" s="21"/>
      <c r="G794" s="21"/>
      <c r="H794" s="21"/>
      <c r="I794" s="21"/>
    </row>
    <row r="795" spans="2:9" ht="15">
      <c r="B795" s="35"/>
      <c r="C795" s="21"/>
      <c r="D795" s="21"/>
      <c r="E795" s="21"/>
      <c r="F795" s="21"/>
      <c r="G795" s="21"/>
      <c r="H795" s="21"/>
      <c r="I795" s="21"/>
    </row>
    <row r="796" spans="2:9" ht="15">
      <c r="B796" s="35"/>
      <c r="C796" s="21"/>
      <c r="D796" s="21"/>
      <c r="E796" s="21"/>
      <c r="F796" s="21"/>
      <c r="G796" s="21"/>
      <c r="H796" s="21"/>
      <c r="I796" s="21"/>
    </row>
    <row r="797" spans="2:9" ht="15">
      <c r="B797" s="35"/>
      <c r="C797" s="21"/>
      <c r="D797" s="21"/>
      <c r="E797" s="21"/>
      <c r="F797" s="21"/>
      <c r="G797" s="21"/>
      <c r="H797" s="21"/>
      <c r="I797" s="21"/>
    </row>
    <row r="798" spans="2:9" ht="15">
      <c r="B798" s="35"/>
      <c r="C798" s="21"/>
      <c r="D798" s="21"/>
      <c r="E798" s="21"/>
      <c r="F798" s="21"/>
      <c r="G798" s="21"/>
      <c r="H798" s="21"/>
      <c r="I798" s="21"/>
    </row>
    <row r="799" spans="2:9" ht="15">
      <c r="B799" s="35"/>
      <c r="C799" s="21"/>
      <c r="D799" s="21"/>
      <c r="E799" s="21"/>
      <c r="F799" s="21"/>
      <c r="G799" s="21"/>
      <c r="H799" s="21"/>
      <c r="I799" s="21"/>
    </row>
    <row r="800" spans="2:9" ht="15">
      <c r="B800" s="35"/>
      <c r="C800" s="21"/>
      <c r="D800" s="21"/>
      <c r="E800" s="21"/>
      <c r="F800" s="21"/>
      <c r="G800" s="21"/>
      <c r="H800" s="21"/>
      <c r="I800" s="21"/>
    </row>
    <row r="801" spans="2:9" ht="15">
      <c r="B801" s="35"/>
      <c r="C801" s="21"/>
      <c r="D801" s="21"/>
      <c r="E801" s="21"/>
      <c r="F801" s="21"/>
      <c r="G801" s="21"/>
      <c r="H801" s="21"/>
      <c r="I801" s="21"/>
    </row>
    <row r="802" spans="2:9" ht="15">
      <c r="B802" s="35"/>
      <c r="C802" s="21"/>
      <c r="D802" s="21"/>
      <c r="E802" s="21"/>
      <c r="F802" s="21"/>
      <c r="G802" s="21"/>
      <c r="H802" s="21"/>
      <c r="I802" s="21"/>
    </row>
    <row r="803" spans="2:9" ht="15">
      <c r="B803" s="35"/>
      <c r="C803" s="21"/>
      <c r="D803" s="21"/>
      <c r="E803" s="21"/>
      <c r="F803" s="21"/>
      <c r="G803" s="21"/>
      <c r="H803" s="21"/>
      <c r="I803" s="21"/>
    </row>
    <row r="804" spans="2:9" ht="15">
      <c r="B804" s="35"/>
      <c r="C804" s="21"/>
      <c r="D804" s="21"/>
      <c r="E804" s="21"/>
      <c r="F804" s="21"/>
      <c r="G804" s="21"/>
      <c r="H804" s="21"/>
      <c r="I804" s="21"/>
    </row>
    <row r="805" spans="2:9" ht="15">
      <c r="B805" s="35"/>
      <c r="C805" s="21"/>
      <c r="D805" s="21"/>
      <c r="E805" s="21"/>
      <c r="F805" s="21"/>
      <c r="G805" s="21"/>
      <c r="H805" s="21"/>
      <c r="I805" s="21"/>
    </row>
    <row r="806" spans="2:9" ht="15">
      <c r="B806" s="35"/>
      <c r="C806" s="21"/>
      <c r="D806" s="21"/>
      <c r="E806" s="21"/>
      <c r="F806" s="21"/>
      <c r="G806" s="21"/>
      <c r="H806" s="21"/>
      <c r="I806" s="21"/>
    </row>
    <row r="807" spans="2:9" ht="15">
      <c r="B807" s="35"/>
      <c r="C807" s="21"/>
      <c r="D807" s="21"/>
      <c r="E807" s="21"/>
      <c r="F807" s="21"/>
      <c r="G807" s="21"/>
      <c r="H807" s="21"/>
      <c r="I807" s="21"/>
    </row>
    <row r="808" spans="2:9" ht="15">
      <c r="B808" s="35"/>
      <c r="C808" s="21"/>
      <c r="D808" s="21"/>
      <c r="E808" s="21"/>
      <c r="F808" s="21"/>
      <c r="G808" s="21"/>
      <c r="H808" s="21"/>
      <c r="I808" s="21"/>
    </row>
    <row r="809" spans="2:9" ht="15">
      <c r="B809" s="35"/>
      <c r="C809" s="21"/>
      <c r="D809" s="21"/>
      <c r="E809" s="21"/>
      <c r="F809" s="21"/>
      <c r="G809" s="21"/>
      <c r="H809" s="21"/>
      <c r="I809" s="21"/>
    </row>
    <row r="810" spans="2:9" ht="15">
      <c r="B810" s="35"/>
      <c r="C810" s="21"/>
      <c r="D810" s="21"/>
      <c r="E810" s="21"/>
      <c r="F810" s="21"/>
      <c r="G810" s="21"/>
      <c r="H810" s="21"/>
      <c r="I810" s="21"/>
    </row>
    <row r="811" spans="2:9" ht="15">
      <c r="B811" s="35"/>
      <c r="C811" s="21"/>
      <c r="D811" s="21"/>
      <c r="E811" s="21"/>
      <c r="F811" s="21"/>
      <c r="G811" s="21"/>
      <c r="H811" s="21"/>
      <c r="I811" s="21"/>
    </row>
    <row r="812" spans="2:9" ht="15">
      <c r="B812" s="35"/>
      <c r="C812" s="21"/>
      <c r="D812" s="21"/>
      <c r="E812" s="21"/>
      <c r="F812" s="21"/>
      <c r="G812" s="21"/>
      <c r="H812" s="21"/>
      <c r="I812" s="21"/>
    </row>
    <row r="813" spans="2:9" ht="15">
      <c r="B813" s="35"/>
      <c r="C813" s="21"/>
      <c r="D813" s="21"/>
      <c r="E813" s="21"/>
      <c r="F813" s="21"/>
      <c r="G813" s="21"/>
      <c r="H813" s="21"/>
      <c r="I813" s="21"/>
    </row>
    <row r="814" spans="2:9" ht="15">
      <c r="B814" s="35"/>
      <c r="C814" s="21"/>
      <c r="D814" s="21"/>
      <c r="E814" s="21"/>
      <c r="F814" s="21"/>
      <c r="G814" s="21"/>
      <c r="H814" s="21"/>
      <c r="I814" s="21"/>
    </row>
    <row r="815" spans="2:9" ht="15">
      <c r="B815" s="35"/>
      <c r="C815" s="21"/>
      <c r="D815" s="21"/>
      <c r="E815" s="21"/>
      <c r="F815" s="21"/>
      <c r="G815" s="21"/>
      <c r="H815" s="21"/>
      <c r="I815" s="21"/>
    </row>
    <row r="816" spans="2:9" ht="15">
      <c r="B816" s="35"/>
      <c r="C816" s="21"/>
      <c r="D816" s="21"/>
      <c r="E816" s="21"/>
      <c r="F816" s="21"/>
      <c r="G816" s="21"/>
      <c r="H816" s="21"/>
      <c r="I816" s="21"/>
    </row>
    <row r="817" spans="2:9" ht="15">
      <c r="B817" s="35"/>
      <c r="C817" s="21"/>
      <c r="D817" s="21"/>
      <c r="E817" s="21"/>
      <c r="F817" s="21"/>
      <c r="G817" s="21"/>
      <c r="H817" s="21"/>
      <c r="I817" s="21"/>
    </row>
    <row r="818" spans="2:9" ht="15">
      <c r="B818" s="35"/>
      <c r="C818" s="21"/>
      <c r="D818" s="21"/>
      <c r="E818" s="21"/>
      <c r="F818" s="21"/>
      <c r="G818" s="21"/>
      <c r="H818" s="21"/>
      <c r="I818" s="21"/>
    </row>
    <row r="819" spans="2:9" ht="15">
      <c r="B819" s="35"/>
      <c r="C819" s="21"/>
      <c r="D819" s="21"/>
      <c r="E819" s="21"/>
      <c r="F819" s="21"/>
      <c r="G819" s="21"/>
      <c r="H819" s="21"/>
      <c r="I819" s="21"/>
    </row>
    <row r="820" spans="2:9" ht="15">
      <c r="B820" s="35"/>
      <c r="C820" s="21"/>
      <c r="D820" s="21"/>
      <c r="E820" s="21"/>
      <c r="F820" s="21"/>
      <c r="G820" s="21"/>
      <c r="H820" s="21"/>
      <c r="I820" s="21"/>
    </row>
    <row r="821" spans="2:9" ht="15">
      <c r="B821" s="35"/>
      <c r="C821" s="21"/>
      <c r="D821" s="21"/>
      <c r="E821" s="21"/>
      <c r="F821" s="21"/>
      <c r="G821" s="21"/>
      <c r="H821" s="21"/>
      <c r="I821" s="21"/>
    </row>
    <row r="822" spans="2:9" ht="15">
      <c r="B822" s="35"/>
      <c r="C822" s="21"/>
      <c r="D822" s="21"/>
      <c r="E822" s="21"/>
      <c r="F822" s="21"/>
      <c r="G822" s="21"/>
      <c r="H822" s="21"/>
      <c r="I822" s="21"/>
    </row>
    <row r="823" spans="2:9" ht="15">
      <c r="B823" s="35"/>
      <c r="C823" s="21"/>
      <c r="D823" s="21"/>
      <c r="E823" s="21"/>
      <c r="F823" s="21"/>
      <c r="G823" s="21"/>
      <c r="H823" s="21"/>
      <c r="I823" s="21"/>
    </row>
    <row r="824" spans="2:9" ht="15">
      <c r="B824" s="35"/>
      <c r="C824" s="21"/>
      <c r="D824" s="21"/>
      <c r="E824" s="21"/>
      <c r="F824" s="21"/>
      <c r="G824" s="21"/>
      <c r="H824" s="21"/>
      <c r="I824" s="21"/>
    </row>
    <row r="825" spans="2:9" ht="15">
      <c r="B825" s="35"/>
      <c r="C825" s="21"/>
      <c r="D825" s="21"/>
      <c r="E825" s="21"/>
      <c r="F825" s="21"/>
      <c r="G825" s="21"/>
      <c r="H825" s="21"/>
      <c r="I825" s="21"/>
    </row>
    <row r="826" spans="2:9" ht="15">
      <c r="B826" s="35"/>
      <c r="C826" s="21"/>
      <c r="D826" s="21"/>
      <c r="E826" s="21"/>
      <c r="F826" s="21"/>
      <c r="G826" s="21"/>
      <c r="H826" s="21"/>
      <c r="I826" s="21"/>
    </row>
    <row r="827" spans="2:9" ht="15">
      <c r="B827" s="35"/>
      <c r="C827" s="21"/>
      <c r="D827" s="21"/>
      <c r="E827" s="21"/>
      <c r="F827" s="21"/>
      <c r="G827" s="21"/>
      <c r="H827" s="21"/>
      <c r="I827" s="21"/>
    </row>
    <row r="828" spans="2:9" ht="15">
      <c r="B828" s="35"/>
      <c r="C828" s="21"/>
      <c r="D828" s="21"/>
      <c r="E828" s="21"/>
      <c r="F828" s="21"/>
      <c r="G828" s="21"/>
      <c r="H828" s="21"/>
      <c r="I828" s="21"/>
    </row>
    <row r="829" spans="2:9" ht="15">
      <c r="B829" s="35"/>
      <c r="C829" s="21"/>
      <c r="D829" s="21"/>
      <c r="E829" s="21"/>
      <c r="F829" s="21"/>
      <c r="G829" s="21"/>
      <c r="H829" s="21"/>
      <c r="I829" s="21"/>
    </row>
    <row r="830" spans="2:9" ht="15">
      <c r="B830" s="35"/>
      <c r="C830" s="21"/>
      <c r="D830" s="21"/>
      <c r="E830" s="21"/>
      <c r="F830" s="21"/>
      <c r="G830" s="21"/>
      <c r="H830" s="21"/>
      <c r="I830" s="21"/>
    </row>
    <row r="831" spans="2:9" ht="15">
      <c r="B831" s="35"/>
      <c r="C831" s="21"/>
      <c r="D831" s="21"/>
      <c r="E831" s="21"/>
      <c r="F831" s="21"/>
      <c r="G831" s="21"/>
      <c r="H831" s="21"/>
      <c r="I831" s="21"/>
    </row>
    <row r="832" spans="2:9" ht="15">
      <c r="B832" s="35"/>
      <c r="C832" s="21"/>
      <c r="D832" s="21"/>
      <c r="E832" s="21"/>
      <c r="F832" s="21"/>
      <c r="G832" s="21"/>
      <c r="H832" s="21"/>
      <c r="I832" s="21"/>
    </row>
    <row r="833" spans="2:9" ht="15">
      <c r="B833" s="35"/>
      <c r="C833" s="21"/>
      <c r="D833" s="21"/>
      <c r="E833" s="21"/>
      <c r="F833" s="21"/>
      <c r="G833" s="21"/>
      <c r="H833" s="21"/>
      <c r="I833" s="21"/>
    </row>
    <row r="834" spans="2:9" ht="15">
      <c r="B834" s="35"/>
      <c r="C834" s="21"/>
      <c r="D834" s="21"/>
      <c r="E834" s="21"/>
      <c r="F834" s="21"/>
      <c r="G834" s="21"/>
      <c r="H834" s="21"/>
      <c r="I834" s="21"/>
    </row>
    <row r="835" spans="2:9" ht="15">
      <c r="B835" s="35"/>
      <c r="C835" s="21"/>
      <c r="D835" s="21"/>
      <c r="E835" s="21"/>
      <c r="F835" s="21"/>
      <c r="G835" s="21"/>
      <c r="H835" s="21"/>
      <c r="I835" s="21"/>
    </row>
    <row r="836" spans="2:9" ht="15">
      <c r="B836" s="35"/>
      <c r="C836" s="21"/>
      <c r="D836" s="21"/>
      <c r="E836" s="21"/>
      <c r="F836" s="21"/>
      <c r="G836" s="21"/>
      <c r="H836" s="21"/>
      <c r="I836" s="21"/>
    </row>
    <row r="837" spans="2:9" ht="15">
      <c r="B837" s="35"/>
      <c r="C837" s="21"/>
      <c r="D837" s="21"/>
      <c r="E837" s="21"/>
      <c r="F837" s="21"/>
      <c r="G837" s="21"/>
      <c r="H837" s="21"/>
      <c r="I837" s="21"/>
    </row>
    <row r="838" spans="2:9" ht="15">
      <c r="B838" s="35"/>
      <c r="C838" s="21"/>
      <c r="D838" s="21"/>
      <c r="E838" s="21"/>
      <c r="F838" s="21"/>
      <c r="G838" s="21"/>
      <c r="H838" s="21"/>
      <c r="I838" s="21"/>
    </row>
    <row r="839" spans="2:9" ht="15">
      <c r="B839" s="35"/>
      <c r="C839" s="21"/>
      <c r="D839" s="21"/>
      <c r="E839" s="21"/>
      <c r="F839" s="21"/>
      <c r="G839" s="21"/>
      <c r="H839" s="21"/>
      <c r="I839" s="21"/>
    </row>
    <row r="840" spans="2:9" ht="15">
      <c r="B840" s="35"/>
      <c r="C840" s="21"/>
      <c r="D840" s="21"/>
      <c r="E840" s="21"/>
      <c r="F840" s="21"/>
      <c r="G840" s="21"/>
      <c r="H840" s="21"/>
      <c r="I840" s="21"/>
    </row>
    <row r="841" spans="2:9" ht="15">
      <c r="B841" s="35"/>
      <c r="C841" s="21"/>
      <c r="D841" s="21"/>
      <c r="E841" s="21"/>
      <c r="F841" s="21"/>
      <c r="G841" s="21"/>
      <c r="H841" s="21"/>
      <c r="I841" s="21"/>
    </row>
    <row r="842" spans="2:9" ht="15">
      <c r="B842" s="35"/>
      <c r="C842" s="21"/>
      <c r="D842" s="21"/>
      <c r="E842" s="21"/>
      <c r="F842" s="21"/>
      <c r="G842" s="21"/>
      <c r="H842" s="21"/>
      <c r="I842" s="21"/>
    </row>
    <row r="843" spans="2:9" ht="15">
      <c r="B843" s="35"/>
      <c r="C843" s="21"/>
      <c r="D843" s="21"/>
      <c r="E843" s="21"/>
      <c r="F843" s="21"/>
      <c r="G843" s="21"/>
      <c r="H843" s="21"/>
      <c r="I843" s="21"/>
    </row>
    <row r="844" spans="2:9" ht="15">
      <c r="B844" s="35"/>
      <c r="C844" s="21"/>
      <c r="D844" s="21"/>
      <c r="E844" s="21"/>
      <c r="F844" s="21"/>
      <c r="G844" s="21"/>
      <c r="H844" s="21"/>
      <c r="I844" s="21"/>
    </row>
    <row r="845" spans="2:9" ht="15">
      <c r="B845" s="35"/>
      <c r="C845" s="21"/>
      <c r="D845" s="21"/>
      <c r="E845" s="21"/>
      <c r="F845" s="21"/>
      <c r="G845" s="21"/>
      <c r="H845" s="21"/>
      <c r="I845" s="21"/>
    </row>
    <row r="846" spans="2:9" ht="15">
      <c r="B846" s="35"/>
      <c r="C846" s="21"/>
      <c r="D846" s="21"/>
      <c r="E846" s="21"/>
      <c r="F846" s="21"/>
      <c r="G846" s="21"/>
      <c r="H846" s="21"/>
      <c r="I846" s="21"/>
    </row>
    <row r="847" spans="2:9" ht="15">
      <c r="B847" s="35"/>
      <c r="C847" s="21"/>
      <c r="D847" s="21"/>
      <c r="E847" s="21"/>
      <c r="F847" s="21"/>
      <c r="G847" s="21"/>
      <c r="H847" s="21"/>
      <c r="I847" s="21"/>
    </row>
    <row r="848" spans="2:9" ht="15">
      <c r="B848" s="35"/>
      <c r="C848" s="21"/>
      <c r="D848" s="21"/>
      <c r="E848" s="21"/>
      <c r="F848" s="21"/>
      <c r="G848" s="21"/>
      <c r="H848" s="21"/>
      <c r="I848" s="21"/>
    </row>
    <row r="849" spans="2:9" ht="15">
      <c r="B849" s="35"/>
      <c r="C849" s="21"/>
      <c r="D849" s="21"/>
      <c r="E849" s="21"/>
      <c r="F849" s="21"/>
      <c r="G849" s="21"/>
      <c r="H849" s="21"/>
      <c r="I849" s="21"/>
    </row>
    <row r="850" spans="2:9" ht="15">
      <c r="B850" s="35"/>
      <c r="C850" s="21"/>
      <c r="D850" s="21"/>
      <c r="E850" s="21"/>
      <c r="F850" s="21"/>
      <c r="G850" s="21"/>
      <c r="H850" s="21"/>
      <c r="I850" s="21"/>
    </row>
    <row r="851" spans="2:9" ht="15">
      <c r="B851" s="35"/>
      <c r="C851" s="21"/>
      <c r="D851" s="21"/>
      <c r="E851" s="21"/>
      <c r="F851" s="21"/>
      <c r="G851" s="21"/>
      <c r="H851" s="21"/>
      <c r="I851" s="21"/>
    </row>
    <row r="852" spans="2:9" ht="15">
      <c r="B852" s="35"/>
      <c r="C852" s="21"/>
      <c r="D852" s="21"/>
      <c r="E852" s="21"/>
      <c r="F852" s="21"/>
      <c r="G852" s="21"/>
      <c r="H852" s="21"/>
      <c r="I852" s="21"/>
    </row>
    <row r="853" spans="2:9" ht="15">
      <c r="B853" s="35"/>
      <c r="C853" s="21"/>
      <c r="D853" s="21"/>
      <c r="E853" s="21"/>
      <c r="F853" s="21"/>
      <c r="G853" s="21"/>
      <c r="H853" s="21"/>
      <c r="I853" s="21"/>
    </row>
    <row r="854" spans="2:9" ht="15">
      <c r="B854" s="35"/>
      <c r="C854" s="21"/>
      <c r="D854" s="21"/>
      <c r="E854" s="21"/>
      <c r="F854" s="21"/>
      <c r="G854" s="21"/>
      <c r="H854" s="21"/>
      <c r="I854" s="21"/>
    </row>
    <row r="855" spans="2:9" ht="15">
      <c r="B855" s="35"/>
      <c r="C855" s="21"/>
      <c r="D855" s="21"/>
      <c r="E855" s="21"/>
      <c r="F855" s="21"/>
      <c r="G855" s="21"/>
      <c r="H855" s="21"/>
      <c r="I855" s="21"/>
    </row>
    <row r="856" spans="2:9" ht="15">
      <c r="B856" s="35"/>
      <c r="C856" s="21"/>
      <c r="D856" s="21"/>
      <c r="E856" s="21"/>
      <c r="F856" s="21"/>
      <c r="G856" s="21"/>
      <c r="H856" s="21"/>
      <c r="I856" s="21"/>
    </row>
    <row r="857" spans="2:9" ht="15">
      <c r="B857" s="35"/>
      <c r="C857" s="21"/>
      <c r="D857" s="21"/>
      <c r="E857" s="21"/>
      <c r="F857" s="21"/>
      <c r="G857" s="21"/>
      <c r="H857" s="21"/>
      <c r="I857" s="21"/>
    </row>
    <row r="858" spans="2:9" ht="15">
      <c r="B858" s="35"/>
      <c r="C858" s="21"/>
      <c r="D858" s="21"/>
      <c r="E858" s="21"/>
      <c r="F858" s="21"/>
      <c r="G858" s="21"/>
      <c r="H858" s="21"/>
      <c r="I858" s="21"/>
    </row>
    <row r="859" spans="2:9" ht="15">
      <c r="B859" s="35"/>
      <c r="C859" s="21"/>
      <c r="D859" s="21"/>
      <c r="E859" s="21"/>
      <c r="F859" s="21"/>
      <c r="G859" s="21"/>
      <c r="H859" s="21"/>
      <c r="I859" s="21"/>
    </row>
    <row r="860" spans="2:9" ht="15">
      <c r="B860" s="35"/>
      <c r="C860" s="21"/>
      <c r="D860" s="21"/>
      <c r="E860" s="21"/>
      <c r="F860" s="21"/>
      <c r="G860" s="21"/>
      <c r="H860" s="21"/>
      <c r="I860" s="21"/>
    </row>
    <row r="861" spans="2:9" ht="15">
      <c r="B861" s="35"/>
      <c r="C861" s="21"/>
      <c r="D861" s="21"/>
      <c r="E861" s="21"/>
      <c r="F861" s="21"/>
      <c r="G861" s="21"/>
      <c r="H861" s="21"/>
      <c r="I861" s="21"/>
    </row>
    <row r="862" spans="2:9" ht="15">
      <c r="B862" s="35"/>
      <c r="C862" s="21"/>
      <c r="D862" s="21"/>
      <c r="E862" s="21"/>
      <c r="F862" s="21"/>
      <c r="G862" s="21"/>
      <c r="H862" s="21"/>
      <c r="I862" s="21"/>
    </row>
    <row r="863" spans="2:9" ht="15">
      <c r="B863" s="35"/>
      <c r="C863" s="21"/>
      <c r="D863" s="21"/>
      <c r="E863" s="21"/>
      <c r="F863" s="21"/>
      <c r="G863" s="21"/>
      <c r="H863" s="21"/>
      <c r="I863" s="21"/>
    </row>
    <row r="864" spans="2:9" ht="15">
      <c r="B864" s="35"/>
      <c r="C864" s="21"/>
      <c r="D864" s="21"/>
      <c r="E864" s="21"/>
      <c r="F864" s="21"/>
      <c r="G864" s="21"/>
      <c r="H864" s="21"/>
      <c r="I864" s="21"/>
    </row>
    <row r="865" spans="2:9" ht="15">
      <c r="B865" s="35"/>
      <c r="C865" s="21"/>
      <c r="D865" s="21"/>
      <c r="E865" s="21"/>
      <c r="F865" s="21"/>
      <c r="G865" s="21"/>
      <c r="H865" s="21"/>
      <c r="I865" s="21"/>
    </row>
    <row r="866" spans="2:9" ht="15">
      <c r="B866" s="35"/>
      <c r="C866" s="21"/>
      <c r="D866" s="21"/>
      <c r="E866" s="21"/>
      <c r="F866" s="21"/>
      <c r="G866" s="21"/>
      <c r="H866" s="21"/>
      <c r="I866" s="21"/>
    </row>
    <row r="867" spans="2:9" ht="15">
      <c r="B867" s="35"/>
      <c r="C867" s="21"/>
      <c r="D867" s="21"/>
      <c r="E867" s="21"/>
      <c r="F867" s="21"/>
      <c r="G867" s="21"/>
      <c r="H867" s="21"/>
      <c r="I867" s="21"/>
    </row>
    <row r="868" spans="2:9" ht="15">
      <c r="B868" s="35"/>
      <c r="C868" s="21"/>
      <c r="D868" s="21"/>
      <c r="E868" s="21"/>
      <c r="F868" s="21"/>
      <c r="G868" s="21"/>
      <c r="H868" s="21"/>
      <c r="I868" s="21"/>
    </row>
    <row r="869" spans="2:9" ht="15">
      <c r="B869" s="35"/>
      <c r="C869" s="21"/>
      <c r="D869" s="21"/>
      <c r="E869" s="21"/>
      <c r="F869" s="21"/>
      <c r="G869" s="21"/>
      <c r="H869" s="21"/>
      <c r="I869" s="21"/>
    </row>
    <row r="870" spans="2:9" ht="15">
      <c r="B870" s="35"/>
      <c r="C870" s="21"/>
      <c r="D870" s="21"/>
      <c r="E870" s="21"/>
      <c r="F870" s="21"/>
      <c r="G870" s="21"/>
      <c r="H870" s="21"/>
      <c r="I870" s="21"/>
    </row>
    <row r="871" spans="2:9" ht="15">
      <c r="B871" s="35"/>
      <c r="C871" s="21"/>
      <c r="D871" s="21"/>
      <c r="E871" s="21"/>
      <c r="F871" s="21"/>
      <c r="G871" s="21"/>
      <c r="H871" s="21"/>
      <c r="I871" s="21"/>
    </row>
    <row r="872" spans="2:9" ht="15">
      <c r="B872" s="35"/>
      <c r="C872" s="21"/>
      <c r="D872" s="21"/>
      <c r="E872" s="21"/>
      <c r="F872" s="21"/>
      <c r="G872" s="21"/>
      <c r="H872" s="21"/>
      <c r="I872" s="21"/>
    </row>
    <row r="873" spans="2:9" ht="15">
      <c r="B873" s="35"/>
      <c r="C873" s="21"/>
      <c r="D873" s="21"/>
      <c r="E873" s="21"/>
      <c r="F873" s="21"/>
      <c r="G873" s="21"/>
      <c r="H873" s="21"/>
      <c r="I873" s="21"/>
    </row>
    <row r="874" spans="2:9" ht="15">
      <c r="B874" s="35"/>
      <c r="C874" s="21"/>
      <c r="D874" s="21"/>
      <c r="E874" s="21"/>
      <c r="F874" s="21"/>
      <c r="G874" s="21"/>
      <c r="H874" s="21"/>
      <c r="I874" s="21"/>
    </row>
    <row r="875" spans="2:9" ht="15">
      <c r="B875" s="35"/>
      <c r="C875" s="21"/>
      <c r="D875" s="21"/>
      <c r="E875" s="21"/>
      <c r="F875" s="21"/>
      <c r="G875" s="21"/>
      <c r="H875" s="21"/>
      <c r="I875" s="21"/>
    </row>
    <row r="876" spans="2:9" ht="15">
      <c r="B876" s="35"/>
      <c r="C876" s="21"/>
      <c r="D876" s="21"/>
      <c r="E876" s="21"/>
      <c r="F876" s="21"/>
      <c r="G876" s="21"/>
      <c r="H876" s="21"/>
      <c r="I876" s="21"/>
    </row>
    <row r="877" spans="2:9" ht="15">
      <c r="B877" s="35"/>
      <c r="C877" s="21"/>
      <c r="D877" s="21"/>
      <c r="E877" s="21"/>
      <c r="F877" s="21"/>
      <c r="G877" s="21"/>
      <c r="H877" s="21"/>
      <c r="I877" s="21"/>
    </row>
    <row r="878" spans="2:9" ht="15">
      <c r="B878" s="35"/>
      <c r="C878" s="21"/>
      <c r="D878" s="21"/>
      <c r="E878" s="21"/>
      <c r="F878" s="21"/>
      <c r="G878" s="21"/>
      <c r="H878" s="21"/>
      <c r="I878" s="21"/>
    </row>
    <row r="879" spans="2:9" ht="15">
      <c r="B879" s="35"/>
      <c r="C879" s="21"/>
      <c r="D879" s="21"/>
      <c r="E879" s="21"/>
      <c r="F879" s="21"/>
      <c r="G879" s="21"/>
      <c r="H879" s="21"/>
      <c r="I879" s="21"/>
    </row>
    <row r="880" spans="2:9" ht="15">
      <c r="B880" s="35"/>
      <c r="C880" s="21"/>
      <c r="D880" s="21"/>
      <c r="E880" s="21"/>
      <c r="F880" s="21"/>
      <c r="G880" s="21"/>
      <c r="H880" s="21"/>
      <c r="I880" s="21"/>
    </row>
    <row r="881" spans="2:9" ht="15">
      <c r="B881" s="35"/>
      <c r="C881" s="21"/>
      <c r="D881" s="21"/>
      <c r="E881" s="21"/>
      <c r="F881" s="21"/>
      <c r="G881" s="21"/>
      <c r="H881" s="21"/>
      <c r="I881" s="21"/>
    </row>
    <row r="882" spans="2:9" ht="15">
      <c r="B882" s="35"/>
      <c r="C882" s="21"/>
      <c r="D882" s="21"/>
      <c r="E882" s="21"/>
      <c r="F882" s="21"/>
      <c r="G882" s="21"/>
      <c r="H882" s="21"/>
      <c r="I882" s="21"/>
    </row>
    <row r="883" spans="2:9" ht="15">
      <c r="B883" s="35"/>
      <c r="C883" s="21"/>
      <c r="D883" s="21"/>
      <c r="E883" s="21"/>
      <c r="F883" s="21"/>
      <c r="G883" s="21"/>
      <c r="H883" s="21"/>
      <c r="I883" s="21"/>
    </row>
    <row r="884" spans="2:9" ht="15">
      <c r="B884" s="35"/>
      <c r="C884" s="21"/>
      <c r="D884" s="21"/>
      <c r="E884" s="21"/>
      <c r="F884" s="21"/>
      <c r="G884" s="21"/>
      <c r="H884" s="21"/>
      <c r="I884" s="21"/>
    </row>
    <row r="885" spans="2:9" ht="15">
      <c r="B885" s="35"/>
      <c r="C885" s="21"/>
      <c r="D885" s="21"/>
      <c r="E885" s="21"/>
      <c r="F885" s="21"/>
      <c r="G885" s="21"/>
      <c r="H885" s="21"/>
      <c r="I885" s="21"/>
    </row>
    <row r="886" spans="2:9" ht="15">
      <c r="B886" s="35"/>
      <c r="C886" s="21"/>
      <c r="D886" s="21"/>
      <c r="E886" s="21"/>
      <c r="F886" s="21"/>
      <c r="G886" s="21"/>
      <c r="H886" s="21"/>
      <c r="I886" s="21"/>
    </row>
    <row r="887" spans="2:9" ht="15">
      <c r="B887" s="35"/>
      <c r="C887" s="21"/>
      <c r="D887" s="21"/>
      <c r="E887" s="21"/>
      <c r="F887" s="21"/>
      <c r="G887" s="21"/>
      <c r="H887" s="21"/>
      <c r="I887" s="21"/>
    </row>
    <row r="888" spans="2:9" ht="15">
      <c r="B888" s="35"/>
      <c r="C888" s="21"/>
      <c r="D888" s="21"/>
      <c r="E888" s="21"/>
      <c r="F888" s="21"/>
      <c r="G888" s="21"/>
      <c r="H888" s="21"/>
      <c r="I888" s="21"/>
    </row>
    <row r="889" spans="2:9" ht="15">
      <c r="B889" s="35"/>
      <c r="C889" s="21"/>
      <c r="D889" s="21"/>
      <c r="E889" s="21"/>
      <c r="F889" s="21"/>
      <c r="G889" s="21"/>
      <c r="H889" s="21"/>
      <c r="I889" s="21"/>
    </row>
    <row r="890" spans="2:9" ht="15">
      <c r="B890" s="35"/>
      <c r="C890" s="21"/>
      <c r="D890" s="21"/>
      <c r="E890" s="21"/>
      <c r="F890" s="21"/>
      <c r="G890" s="21"/>
      <c r="H890" s="21"/>
      <c r="I890" s="21"/>
    </row>
    <row r="891" spans="2:9" ht="15">
      <c r="B891" s="35"/>
      <c r="C891" s="21"/>
      <c r="D891" s="21"/>
      <c r="E891" s="21"/>
      <c r="F891" s="21"/>
      <c r="G891" s="21"/>
      <c r="H891" s="21"/>
      <c r="I891" s="21"/>
    </row>
    <row r="892" spans="2:9" ht="15">
      <c r="B892" s="35"/>
      <c r="C892" s="21"/>
      <c r="D892" s="21"/>
      <c r="E892" s="21"/>
      <c r="F892" s="21"/>
      <c r="G892" s="21"/>
      <c r="H892" s="21"/>
      <c r="I892" s="21"/>
    </row>
    <row r="893" spans="2:9" ht="15">
      <c r="B893" s="35"/>
      <c r="C893" s="21"/>
      <c r="D893" s="21"/>
      <c r="E893" s="21"/>
      <c r="F893" s="21"/>
      <c r="G893" s="21"/>
      <c r="H893" s="21"/>
      <c r="I893" s="21"/>
    </row>
    <row r="894" spans="2:9" ht="15">
      <c r="B894" s="35"/>
      <c r="C894" s="21"/>
      <c r="D894" s="21"/>
      <c r="E894" s="21"/>
      <c r="F894" s="21"/>
      <c r="G894" s="21"/>
      <c r="H894" s="21"/>
      <c r="I894" s="21"/>
    </row>
    <row r="895" spans="2:9" ht="15">
      <c r="B895" s="35"/>
      <c r="C895" s="21"/>
      <c r="D895" s="21"/>
      <c r="E895" s="21"/>
      <c r="F895" s="21"/>
      <c r="G895" s="21"/>
      <c r="H895" s="21"/>
      <c r="I895" s="21"/>
    </row>
    <row r="896" spans="2:9" ht="15">
      <c r="B896" s="35"/>
      <c r="C896" s="21"/>
      <c r="D896" s="21"/>
      <c r="E896" s="21"/>
      <c r="F896" s="21"/>
      <c r="G896" s="21"/>
      <c r="H896" s="21"/>
      <c r="I896" s="21"/>
    </row>
    <row r="897" spans="2:9" ht="15">
      <c r="B897" s="35"/>
      <c r="C897" s="21"/>
      <c r="D897" s="21"/>
      <c r="E897" s="21"/>
      <c r="F897" s="21"/>
      <c r="G897" s="21"/>
      <c r="H897" s="21"/>
      <c r="I897" s="21"/>
    </row>
    <row r="898" spans="2:9" ht="15">
      <c r="B898" s="35"/>
      <c r="C898" s="21"/>
      <c r="D898" s="21"/>
      <c r="E898" s="21"/>
      <c r="F898" s="21"/>
      <c r="G898" s="21"/>
      <c r="H898" s="21"/>
      <c r="I898" s="21"/>
    </row>
    <row r="899" spans="2:9" ht="15">
      <c r="B899" s="35"/>
      <c r="C899" s="21"/>
      <c r="D899" s="21"/>
      <c r="E899" s="21"/>
      <c r="F899" s="21"/>
      <c r="G899" s="21"/>
      <c r="H899" s="21"/>
      <c r="I899" s="21"/>
    </row>
    <row r="900" spans="2:9" ht="15">
      <c r="B900" s="35"/>
      <c r="C900" s="21"/>
      <c r="D900" s="21"/>
      <c r="E900" s="21"/>
      <c r="F900" s="21"/>
      <c r="G900" s="21"/>
      <c r="H900" s="21"/>
      <c r="I900" s="21"/>
    </row>
    <row r="901" spans="2:9" ht="15">
      <c r="B901" s="35"/>
      <c r="C901" s="21"/>
      <c r="D901" s="21"/>
      <c r="E901" s="21"/>
      <c r="F901" s="21"/>
      <c r="G901" s="21"/>
      <c r="H901" s="21"/>
      <c r="I901" s="21"/>
    </row>
    <row r="902" spans="2:9" ht="15">
      <c r="B902" s="35"/>
      <c r="C902" s="21"/>
      <c r="D902" s="21"/>
      <c r="E902" s="21"/>
      <c r="F902" s="21"/>
      <c r="G902" s="21"/>
      <c r="H902" s="21"/>
      <c r="I902" s="21"/>
    </row>
    <row r="903" spans="2:9" ht="15">
      <c r="B903" s="35"/>
      <c r="C903" s="21"/>
      <c r="D903" s="21"/>
      <c r="E903" s="21"/>
      <c r="F903" s="21"/>
      <c r="G903" s="21"/>
      <c r="H903" s="21"/>
      <c r="I903" s="21"/>
    </row>
    <row r="904" spans="2:9" ht="15">
      <c r="B904" s="35"/>
      <c r="C904" s="21"/>
      <c r="D904" s="21"/>
      <c r="E904" s="21"/>
      <c r="F904" s="21"/>
      <c r="G904" s="21"/>
      <c r="H904" s="21"/>
      <c r="I904" s="21"/>
    </row>
    <row r="905" spans="2:9" ht="15">
      <c r="B905" s="35"/>
      <c r="C905" s="21"/>
      <c r="D905" s="21"/>
      <c r="E905" s="21"/>
      <c r="F905" s="21"/>
      <c r="G905" s="21"/>
      <c r="H905" s="21"/>
      <c r="I905" s="21"/>
    </row>
    <row r="906" spans="2:9" ht="15">
      <c r="B906" s="35"/>
      <c r="C906" s="21"/>
      <c r="D906" s="21"/>
      <c r="E906" s="21"/>
      <c r="F906" s="21"/>
      <c r="G906" s="21"/>
      <c r="H906" s="21"/>
      <c r="I906" s="21"/>
    </row>
    <row r="907" spans="2:9" ht="15">
      <c r="B907" s="35"/>
      <c r="C907" s="21"/>
      <c r="D907" s="21"/>
      <c r="E907" s="21"/>
      <c r="F907" s="21"/>
      <c r="G907" s="21"/>
      <c r="H907" s="21"/>
      <c r="I907" s="21"/>
    </row>
    <row r="908" spans="2:9" ht="15">
      <c r="B908" s="35"/>
      <c r="C908" s="21"/>
      <c r="D908" s="21"/>
      <c r="E908" s="21"/>
      <c r="F908" s="21"/>
      <c r="G908" s="21"/>
      <c r="H908" s="21"/>
      <c r="I908" s="21"/>
    </row>
    <row r="909" spans="2:9" ht="15">
      <c r="B909" s="35"/>
      <c r="C909" s="21"/>
      <c r="D909" s="21"/>
      <c r="E909" s="21"/>
      <c r="F909" s="21"/>
      <c r="G909" s="21"/>
      <c r="H909" s="21"/>
      <c r="I909" s="21"/>
    </row>
    <row r="910" spans="2:9" ht="15">
      <c r="B910" s="35"/>
      <c r="C910" s="21"/>
      <c r="D910" s="21"/>
      <c r="E910" s="21"/>
      <c r="F910" s="21"/>
      <c r="G910" s="21"/>
      <c r="H910" s="21"/>
      <c r="I910" s="21"/>
    </row>
    <row r="911" spans="2:9" ht="15">
      <c r="B911" s="35"/>
      <c r="C911" s="21"/>
      <c r="D911" s="21"/>
      <c r="E911" s="21"/>
      <c r="F911" s="21"/>
      <c r="G911" s="21"/>
      <c r="H911" s="21"/>
      <c r="I911" s="21"/>
    </row>
    <row r="912" spans="2:9" ht="15">
      <c r="B912" s="35"/>
      <c r="C912" s="21"/>
      <c r="D912" s="21"/>
      <c r="E912" s="21"/>
      <c r="F912" s="21"/>
      <c r="G912" s="21"/>
      <c r="H912" s="21"/>
      <c r="I912" s="21"/>
    </row>
    <row r="913" spans="2:9" ht="15">
      <c r="B913" s="35"/>
      <c r="C913" s="21"/>
      <c r="D913" s="21"/>
      <c r="E913" s="21"/>
      <c r="F913" s="21"/>
      <c r="G913" s="21"/>
      <c r="H913" s="21"/>
      <c r="I913" s="21"/>
    </row>
    <row r="914" spans="2:9" ht="15">
      <c r="B914" s="35"/>
      <c r="C914" s="21"/>
      <c r="D914" s="21"/>
      <c r="E914" s="21"/>
      <c r="F914" s="21"/>
      <c r="G914" s="21"/>
      <c r="H914" s="21"/>
      <c r="I914" s="21"/>
    </row>
    <row r="915" spans="2:9" ht="15">
      <c r="B915" s="35"/>
      <c r="C915" s="21"/>
      <c r="D915" s="21"/>
      <c r="E915" s="21"/>
      <c r="F915" s="21"/>
      <c r="G915" s="21"/>
      <c r="H915" s="21"/>
      <c r="I915" s="21"/>
    </row>
    <row r="916" spans="2:9" ht="15">
      <c r="B916" s="35"/>
      <c r="C916" s="21"/>
      <c r="D916" s="21"/>
      <c r="E916" s="21"/>
      <c r="F916" s="21"/>
      <c r="G916" s="21"/>
      <c r="H916" s="21"/>
      <c r="I916" s="21"/>
    </row>
    <row r="917" spans="2:9" ht="15">
      <c r="B917" s="35"/>
      <c r="C917" s="21"/>
      <c r="D917" s="21"/>
      <c r="E917" s="21"/>
      <c r="F917" s="21"/>
      <c r="G917" s="21"/>
      <c r="H917" s="21"/>
      <c r="I917" s="21"/>
    </row>
    <row r="918" spans="2:9" ht="15">
      <c r="B918" s="35"/>
      <c r="C918" s="21"/>
      <c r="D918" s="21"/>
      <c r="E918" s="21"/>
      <c r="F918" s="21"/>
      <c r="G918" s="21"/>
      <c r="H918" s="21"/>
      <c r="I918" s="21"/>
    </row>
    <row r="919" spans="2:9" ht="15">
      <c r="B919" s="35"/>
      <c r="C919" s="21"/>
      <c r="D919" s="21"/>
      <c r="E919" s="21"/>
      <c r="F919" s="21"/>
      <c r="G919" s="21"/>
      <c r="H919" s="21"/>
      <c r="I919" s="21"/>
    </row>
    <row r="920" spans="2:9" ht="15">
      <c r="B920" s="35"/>
      <c r="C920" s="21"/>
      <c r="D920" s="21"/>
      <c r="E920" s="21"/>
      <c r="F920" s="21"/>
      <c r="G920" s="21"/>
      <c r="H920" s="21"/>
      <c r="I920" s="21"/>
    </row>
    <row r="921" spans="2:9" ht="15">
      <c r="B921" s="35"/>
      <c r="C921" s="21"/>
      <c r="D921" s="21"/>
      <c r="E921" s="21"/>
      <c r="F921" s="21"/>
      <c r="G921" s="21"/>
      <c r="H921" s="21"/>
      <c r="I921" s="21"/>
    </row>
    <row r="922" spans="2:9" ht="15">
      <c r="B922" s="35"/>
      <c r="C922" s="21"/>
      <c r="D922" s="21"/>
      <c r="E922" s="21"/>
      <c r="F922" s="21"/>
      <c r="G922" s="21"/>
      <c r="H922" s="21"/>
      <c r="I922" s="21"/>
    </row>
    <row r="923" spans="2:9" ht="15">
      <c r="B923" s="35"/>
      <c r="C923" s="21"/>
      <c r="D923" s="21"/>
      <c r="E923" s="21"/>
      <c r="F923" s="21"/>
      <c r="G923" s="21"/>
      <c r="H923" s="21"/>
      <c r="I923" s="21"/>
    </row>
    <row r="924" spans="2:9" ht="15">
      <c r="B924" s="35"/>
      <c r="C924" s="21"/>
      <c r="D924" s="21"/>
      <c r="E924" s="21"/>
      <c r="F924" s="21"/>
      <c r="G924" s="21"/>
      <c r="H924" s="21"/>
      <c r="I924" s="21"/>
    </row>
    <row r="925" spans="2:9" ht="15">
      <c r="B925" s="35"/>
      <c r="C925" s="21"/>
      <c r="D925" s="21"/>
      <c r="E925" s="21"/>
      <c r="F925" s="21"/>
      <c r="G925" s="21"/>
      <c r="H925" s="21"/>
      <c r="I925" s="21"/>
    </row>
    <row r="926" spans="2:9" ht="15">
      <c r="B926" s="35"/>
      <c r="C926" s="21"/>
      <c r="D926" s="21"/>
      <c r="E926" s="21"/>
      <c r="F926" s="21"/>
      <c r="G926" s="21"/>
      <c r="H926" s="21"/>
      <c r="I926" s="21"/>
    </row>
    <row r="927" spans="2:9" ht="15">
      <c r="B927" s="35"/>
      <c r="C927" s="21"/>
      <c r="D927" s="21"/>
      <c r="E927" s="21"/>
      <c r="F927" s="21"/>
      <c r="G927" s="21"/>
      <c r="H927" s="21"/>
      <c r="I927" s="21"/>
    </row>
    <row r="928" spans="2:9" ht="15">
      <c r="B928" s="35"/>
      <c r="C928" s="21"/>
      <c r="D928" s="21"/>
      <c r="E928" s="21"/>
      <c r="F928" s="21"/>
      <c r="G928" s="21"/>
      <c r="H928" s="21"/>
      <c r="I928" s="21"/>
    </row>
    <row r="929" spans="2:9" ht="15">
      <c r="B929" s="35"/>
      <c r="C929" s="21"/>
      <c r="D929" s="21"/>
      <c r="E929" s="21"/>
      <c r="F929" s="21"/>
      <c r="G929" s="21"/>
      <c r="H929" s="21"/>
      <c r="I929" s="21"/>
    </row>
    <row r="930" spans="2:9" ht="15">
      <c r="B930" s="35"/>
      <c r="C930" s="21"/>
      <c r="D930" s="21"/>
      <c r="E930" s="21"/>
      <c r="F930" s="21"/>
      <c r="G930" s="21"/>
      <c r="H930" s="21"/>
      <c r="I930" s="21"/>
    </row>
    <row r="931" spans="2:9" ht="15">
      <c r="B931" s="35"/>
      <c r="C931" s="21"/>
      <c r="D931" s="21"/>
      <c r="E931" s="21"/>
      <c r="F931" s="21"/>
      <c r="G931" s="21"/>
      <c r="H931" s="21"/>
      <c r="I931" s="21"/>
    </row>
    <row r="932" spans="2:9" ht="15">
      <c r="B932" s="35"/>
      <c r="C932" s="21"/>
      <c r="D932" s="21"/>
      <c r="E932" s="21"/>
      <c r="F932" s="21"/>
      <c r="G932" s="21"/>
      <c r="H932" s="21"/>
      <c r="I932" s="21"/>
    </row>
    <row r="933" spans="2:9" ht="15">
      <c r="B933" s="35"/>
      <c r="C933" s="21"/>
      <c r="D933" s="21"/>
      <c r="E933" s="21"/>
      <c r="F933" s="21"/>
      <c r="G933" s="21"/>
      <c r="H933" s="21"/>
      <c r="I933" s="21"/>
    </row>
    <row r="934" spans="2:9" ht="15">
      <c r="B934" s="35"/>
      <c r="C934" s="21"/>
      <c r="D934" s="21"/>
      <c r="E934" s="21"/>
      <c r="F934" s="21"/>
      <c r="G934" s="21"/>
      <c r="H934" s="21"/>
      <c r="I934" s="21"/>
    </row>
    <row r="935" spans="2:9" ht="15">
      <c r="B935" s="35"/>
      <c r="C935" s="21"/>
      <c r="D935" s="21"/>
      <c r="E935" s="21"/>
      <c r="F935" s="21"/>
      <c r="G935" s="21"/>
      <c r="H935" s="21"/>
      <c r="I935" s="21"/>
    </row>
    <row r="936" spans="2:9" ht="15">
      <c r="B936" s="35"/>
      <c r="C936" s="21"/>
      <c r="D936" s="21"/>
      <c r="E936" s="21"/>
      <c r="F936" s="21"/>
      <c r="G936" s="21"/>
      <c r="H936" s="21"/>
      <c r="I936" s="21"/>
    </row>
    <row r="937" spans="2:9" ht="15">
      <c r="B937" s="35"/>
      <c r="C937" s="21"/>
      <c r="D937" s="21"/>
      <c r="E937" s="21"/>
      <c r="F937" s="21"/>
      <c r="G937" s="21"/>
      <c r="H937" s="21"/>
      <c r="I937" s="21"/>
    </row>
    <row r="938" spans="2:9" ht="15">
      <c r="B938" s="35"/>
      <c r="C938" s="21"/>
      <c r="D938" s="21"/>
      <c r="E938" s="21"/>
      <c r="F938" s="21"/>
      <c r="G938" s="21"/>
      <c r="H938" s="21"/>
      <c r="I938" s="21"/>
    </row>
    <row r="939" spans="2:9" ht="15">
      <c r="B939" s="35"/>
      <c r="C939" s="21"/>
      <c r="D939" s="21"/>
      <c r="E939" s="21"/>
      <c r="F939" s="21"/>
      <c r="G939" s="21"/>
      <c r="H939" s="21"/>
      <c r="I939" s="21"/>
    </row>
    <row r="940" spans="2:9" ht="15">
      <c r="B940" s="35"/>
      <c r="C940" s="21"/>
      <c r="D940" s="21"/>
      <c r="E940" s="21"/>
      <c r="F940" s="21"/>
      <c r="G940" s="21"/>
      <c r="H940" s="21"/>
      <c r="I940" s="21"/>
    </row>
    <row r="941" spans="2:9" ht="15">
      <c r="B941" s="35"/>
      <c r="C941" s="21"/>
      <c r="D941" s="21"/>
      <c r="E941" s="21"/>
      <c r="F941" s="21"/>
      <c r="G941" s="21"/>
      <c r="H941" s="21"/>
      <c r="I941" s="21"/>
    </row>
    <row r="942" spans="2:9" ht="15">
      <c r="B942" s="35"/>
      <c r="C942" s="21"/>
      <c r="D942" s="21"/>
      <c r="E942" s="21"/>
      <c r="F942" s="21"/>
      <c r="G942" s="21"/>
      <c r="H942" s="21"/>
      <c r="I942" s="21"/>
    </row>
    <row r="943" spans="2:9" ht="15">
      <c r="B943" s="35"/>
      <c r="C943" s="21"/>
      <c r="D943" s="21"/>
      <c r="E943" s="21"/>
      <c r="F943" s="21"/>
      <c r="G943" s="21"/>
      <c r="H943" s="21"/>
      <c r="I943" s="21"/>
    </row>
    <row r="944" spans="2:9" ht="15">
      <c r="B944" s="35"/>
      <c r="C944" s="21"/>
      <c r="D944" s="21"/>
      <c r="E944" s="21"/>
      <c r="F944" s="21"/>
      <c r="G944" s="21"/>
      <c r="H944" s="21"/>
      <c r="I944" s="21"/>
    </row>
    <row r="945" spans="2:9" ht="15">
      <c r="B945" s="35"/>
      <c r="C945" s="21"/>
      <c r="D945" s="21"/>
      <c r="E945" s="21"/>
      <c r="F945" s="21"/>
      <c r="G945" s="21"/>
      <c r="H945" s="21"/>
      <c r="I945" s="21"/>
    </row>
    <row r="946" spans="2:9" ht="15">
      <c r="B946" s="35"/>
      <c r="C946" s="21"/>
      <c r="D946" s="21"/>
      <c r="E946" s="21"/>
      <c r="F946" s="21"/>
      <c r="G946" s="21"/>
      <c r="H946" s="21"/>
      <c r="I946" s="21"/>
    </row>
    <row r="947" spans="2:9" ht="15">
      <c r="B947" s="35"/>
      <c r="C947" s="21"/>
      <c r="D947" s="21"/>
      <c r="E947" s="21"/>
      <c r="F947" s="21"/>
      <c r="G947" s="21"/>
      <c r="H947" s="21"/>
      <c r="I947" s="21"/>
    </row>
    <row r="948" spans="2:9" ht="15">
      <c r="B948" s="35"/>
      <c r="C948" s="21"/>
      <c r="D948" s="21"/>
      <c r="E948" s="21"/>
      <c r="F948" s="21"/>
      <c r="G948" s="21"/>
      <c r="H948" s="21"/>
      <c r="I948" s="21"/>
    </row>
  </sheetData>
  <sheetProtection/>
  <mergeCells count="3">
    <mergeCell ref="A3:I3"/>
    <mergeCell ref="A4:I4"/>
    <mergeCell ref="A5:I5"/>
  </mergeCells>
  <printOptions horizontalCentered="1"/>
  <pageMargins left="0.41" right="0.23" top="1.75" bottom="0.33" header="1.25" footer="0.17"/>
  <pageSetup fitToHeight="1" fitToWidth="1" horizontalDpi="600" verticalDpi="600" orientation="landscape" scale="65" r:id="rId1"/>
  <headerFooter alignWithMargins="0">
    <oddHeader>&amp;R&amp;18Transmission Service ATRR
Page 1 of 1</oddHeader>
    <oddFooter xml:space="preserve">&amp;C 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Z948"/>
  <sheetViews>
    <sheetView view="pageBreakPreview" zoomScale="60" zoomScaleNormal="70" workbookViewId="0" topLeftCell="G4">
      <selection activeCell="Y15" sqref="Y15"/>
    </sheetView>
  </sheetViews>
  <sheetFormatPr defaultColWidth="11.421875" defaultRowHeight="12.75"/>
  <cols>
    <col min="1" max="1" width="4.140625" style="1" customWidth="1"/>
    <col min="2" max="2" width="5.8515625" style="19" bestFit="1" customWidth="1"/>
    <col min="3" max="3" width="2.00390625" style="1" customWidth="1"/>
    <col min="4" max="4" width="42.00390625" style="1" customWidth="1"/>
    <col min="5" max="5" width="18.8515625" style="1" customWidth="1"/>
    <col min="6" max="6" width="10.8515625" style="1" customWidth="1"/>
    <col min="7" max="7" width="20.28125" style="1" customWidth="1"/>
    <col min="8" max="8" width="4.28125" style="1" customWidth="1"/>
    <col min="9" max="9" width="20.57421875" style="1" customWidth="1"/>
    <col min="10" max="10" width="4.28125" style="1" customWidth="1"/>
    <col min="11" max="11" width="23.8515625" style="1" bestFit="1" customWidth="1"/>
    <col min="12" max="12" width="2.57421875" style="1" customWidth="1"/>
    <col min="13" max="13" width="23.8515625" style="1" bestFit="1" customWidth="1"/>
    <col min="14" max="14" width="2.57421875" style="1" customWidth="1"/>
    <col min="15" max="15" width="23.8515625" style="1" bestFit="1" customWidth="1"/>
    <col min="16" max="16" width="2.57421875" style="1" customWidth="1"/>
    <col min="17" max="17" width="23.8515625" style="1" bestFit="1" customWidth="1"/>
    <col min="18" max="18" width="2.57421875" style="1" customWidth="1"/>
    <col min="19" max="19" width="23.8515625" style="1" bestFit="1" customWidth="1"/>
    <col min="20" max="20" width="2.57421875" style="1" customWidth="1"/>
    <col min="21" max="21" width="23.8515625" style="1" bestFit="1" customWidth="1"/>
    <col min="22" max="22" width="2.57421875" style="1" customWidth="1"/>
    <col min="23" max="23" width="23.8515625" style="1" bestFit="1" customWidth="1"/>
    <col min="24" max="24" width="2.57421875" style="1" customWidth="1"/>
    <col min="25" max="25" width="23.8515625" style="1" bestFit="1" customWidth="1"/>
    <col min="26" max="26" width="9.8515625" style="1" bestFit="1" customWidth="1"/>
    <col min="27" max="27" width="10.57421875" style="1" bestFit="1" customWidth="1"/>
    <col min="28" max="28" width="10.8515625" style="1" bestFit="1" customWidth="1"/>
    <col min="29" max="29" width="10.421875" style="1" bestFit="1" customWidth="1"/>
    <col min="30" max="16384" width="11.421875" style="1" customWidth="1"/>
  </cols>
  <sheetData>
    <row r="1" spans="1:26" ht="15">
      <c r="A1"/>
      <c r="B1"/>
      <c r="C1"/>
      <c r="D1"/>
      <c r="E1"/>
      <c r="F1"/>
      <c r="G1"/>
      <c r="H1"/>
      <c r="I1"/>
      <c r="J1"/>
      <c r="K1"/>
      <c r="L1"/>
      <c r="M1"/>
      <c r="O1" s="2"/>
      <c r="P1"/>
      <c r="S1" s="2"/>
      <c r="U1" s="2"/>
      <c r="V1"/>
      <c r="Y1" s="2"/>
      <c r="Z1">
        <v>2017</v>
      </c>
    </row>
    <row r="2" spans="2:25" ht="1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O2" s="2"/>
      <c r="P2" s="4"/>
      <c r="Q2" s="4"/>
      <c r="S2" s="2"/>
      <c r="U2" s="2"/>
      <c r="V2" s="4"/>
      <c r="W2" s="4"/>
      <c r="Y2" s="2"/>
    </row>
    <row r="3" spans="1:25" ht="15">
      <c r="A3" s="73" t="s">
        <v>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</row>
    <row r="4" spans="1:25" ht="15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</row>
    <row r="5" spans="1:25" ht="15">
      <c r="A5" s="75" t="str">
        <f>"True-up of rates for 2016"</f>
        <v>True-up of rates for 2016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</row>
    <row r="6" spans="1:25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2:25" ht="15">
      <c r="B7" s="7"/>
      <c r="C7" s="8"/>
      <c r="D7" s="6"/>
      <c r="E7" s="6"/>
      <c r="F7" s="9"/>
      <c r="G7" s="10"/>
      <c r="H7" s="6"/>
      <c r="I7" s="11" t="s">
        <v>10</v>
      </c>
      <c r="J7" s="6"/>
      <c r="K7" s="49" t="s">
        <v>10</v>
      </c>
      <c r="L7" s="12"/>
      <c r="M7" s="49" t="s">
        <v>10</v>
      </c>
      <c r="O7" s="49" t="s">
        <v>10</v>
      </c>
      <c r="P7" s="12"/>
      <c r="Q7" s="49" t="s">
        <v>10</v>
      </c>
      <c r="S7" s="49" t="s">
        <v>10</v>
      </c>
      <c r="U7" s="49" t="s">
        <v>10</v>
      </c>
      <c r="V7" s="12"/>
      <c r="W7" s="49" t="s">
        <v>10</v>
      </c>
      <c r="Y7" s="49" t="s">
        <v>10</v>
      </c>
    </row>
    <row r="8" spans="2:25" ht="15">
      <c r="B8" s="7" t="s">
        <v>1</v>
      </c>
      <c r="C8" s="8"/>
      <c r="D8" s="6"/>
      <c r="E8" s="6"/>
      <c r="F8" s="6"/>
      <c r="G8" s="10"/>
      <c r="H8" s="6"/>
      <c r="I8" s="11" t="s">
        <v>2</v>
      </c>
      <c r="J8" s="6"/>
      <c r="K8" s="12" t="s">
        <v>2</v>
      </c>
      <c r="L8" s="12"/>
      <c r="M8" s="12" t="s">
        <v>2</v>
      </c>
      <c r="O8" s="12" t="s">
        <v>2</v>
      </c>
      <c r="P8" s="12"/>
      <c r="Q8" s="12" t="s">
        <v>2</v>
      </c>
      <c r="S8" s="12" t="s">
        <v>2</v>
      </c>
      <c r="U8" s="12" t="s">
        <v>2</v>
      </c>
      <c r="V8" s="12"/>
      <c r="W8" s="12" t="s">
        <v>2</v>
      </c>
      <c r="Y8" s="12" t="s">
        <v>2</v>
      </c>
    </row>
    <row r="9" spans="2:25" ht="15.75" thickBot="1">
      <c r="B9" s="13" t="s">
        <v>3</v>
      </c>
      <c r="C9" s="14"/>
      <c r="D9" s="6"/>
      <c r="E9" s="14"/>
      <c r="F9" s="6"/>
      <c r="G9" s="6"/>
      <c r="H9" s="6"/>
      <c r="I9" s="11" t="s">
        <v>4</v>
      </c>
      <c r="J9" s="6"/>
      <c r="K9" s="11" t="s">
        <v>4</v>
      </c>
      <c r="L9" s="12"/>
      <c r="M9" s="11" t="s">
        <v>4</v>
      </c>
      <c r="O9" s="11" t="s">
        <v>4</v>
      </c>
      <c r="P9" s="12"/>
      <c r="Q9" s="11" t="s">
        <v>4</v>
      </c>
      <c r="S9" s="11" t="s">
        <v>4</v>
      </c>
      <c r="U9" s="11" t="s">
        <v>4</v>
      </c>
      <c r="V9" s="12"/>
      <c r="W9" s="11" t="s">
        <v>4</v>
      </c>
      <c r="Y9" s="11" t="s">
        <v>4</v>
      </c>
    </row>
    <row r="10" spans="2:22" ht="15">
      <c r="B10" s="15"/>
      <c r="C10" s="14"/>
      <c r="D10" s="6"/>
      <c r="E10" s="14"/>
      <c r="F10" s="6"/>
      <c r="G10" s="6"/>
      <c r="H10" s="6"/>
      <c r="J10" s="6"/>
      <c r="L10" s="6"/>
      <c r="P10" s="6"/>
      <c r="V10" s="6"/>
    </row>
    <row r="11" spans="2:25" ht="134.25" customHeight="1">
      <c r="B11" s="7">
        <v>1</v>
      </c>
      <c r="C11" s="8"/>
      <c r="D11" s="46" t="s">
        <v>8</v>
      </c>
      <c r="E11" s="6"/>
      <c r="F11" s="18"/>
      <c r="G11" s="4"/>
      <c r="H11" s="4"/>
      <c r="I11" s="17"/>
      <c r="J11" s="4"/>
      <c r="K11" s="51" t="s">
        <v>14</v>
      </c>
      <c r="L11" s="45"/>
      <c r="M11" s="51" t="s">
        <v>15</v>
      </c>
      <c r="N11" s="52"/>
      <c r="O11" s="51" t="s">
        <v>16</v>
      </c>
      <c r="P11" s="45"/>
      <c r="Q11" s="51" t="s">
        <v>17</v>
      </c>
      <c r="R11" s="52"/>
      <c r="S11" s="51" t="s">
        <v>18</v>
      </c>
      <c r="T11" s="52"/>
      <c r="U11" s="51" t="s">
        <v>40</v>
      </c>
      <c r="V11" s="45"/>
      <c r="W11" s="51" t="s">
        <v>41</v>
      </c>
      <c r="X11" s="52"/>
      <c r="Y11" s="51" t="s">
        <v>42</v>
      </c>
    </row>
    <row r="12" spans="2:25" ht="18" customHeight="1">
      <c r="B12" s="7">
        <v>2</v>
      </c>
      <c r="C12" s="8"/>
      <c r="D12" s="46" t="str">
        <f>"Forecast RR Billed First Half of 2016 from (WS J, 2015 Update)"</f>
        <v>Forecast RR Billed First Half of 2016 from (WS J, 2015 Update)</v>
      </c>
      <c r="E12" s="6"/>
      <c r="F12" s="18"/>
      <c r="G12" s="4"/>
      <c r="H12" s="4"/>
      <c r="I12" s="17">
        <f>SUM(K12:AW12)</f>
        <v>9282095</v>
      </c>
      <c r="J12" s="4"/>
      <c r="K12" s="38">
        <v>1351122</v>
      </c>
      <c r="L12" s="53"/>
      <c r="M12" s="38">
        <v>1857418</v>
      </c>
      <c r="N12" s="53"/>
      <c r="O12" s="38">
        <v>697699</v>
      </c>
      <c r="P12" s="53"/>
      <c r="Q12" s="38">
        <v>1745562</v>
      </c>
      <c r="R12" s="53"/>
      <c r="S12" s="38">
        <v>3630294</v>
      </c>
      <c r="T12" s="53"/>
      <c r="U12" s="38">
        <v>0</v>
      </c>
      <c r="V12" s="53"/>
      <c r="W12" s="38">
        <v>0</v>
      </c>
      <c r="X12" s="53"/>
      <c r="Y12" s="38">
        <v>0</v>
      </c>
    </row>
    <row r="13" spans="2:25" ht="18" customHeight="1">
      <c r="B13" s="7">
        <v>3</v>
      </c>
      <c r="C13" s="8"/>
      <c r="D13" s="46" t="str">
        <f>"Forecast RR Billed Second Half of 2016 from (WS J, 2016 Update)"</f>
        <v>Forecast RR Billed Second Half of 2016 from (WS J, 2016 Update)</v>
      </c>
      <c r="E13" s="6"/>
      <c r="F13" s="18"/>
      <c r="G13" s="4"/>
      <c r="H13" s="4"/>
      <c r="I13" s="17">
        <f>SUM(K13:AW13)</f>
        <v>28626880</v>
      </c>
      <c r="J13" s="4"/>
      <c r="K13" s="38">
        <v>758565</v>
      </c>
      <c r="L13" s="53"/>
      <c r="M13" s="38">
        <v>1808629</v>
      </c>
      <c r="N13" s="53"/>
      <c r="O13" s="38">
        <v>692483</v>
      </c>
      <c r="P13" s="53"/>
      <c r="Q13" s="38">
        <v>1596924</v>
      </c>
      <c r="R13" s="53"/>
      <c r="S13" s="38">
        <v>8211582</v>
      </c>
      <c r="T13" s="53"/>
      <c r="U13" s="38">
        <v>5279934</v>
      </c>
      <c r="V13" s="53"/>
      <c r="W13" s="38">
        <v>4514116</v>
      </c>
      <c r="X13" s="53"/>
      <c r="Y13" s="38">
        <v>5764647</v>
      </c>
    </row>
    <row r="14" spans="2:25" ht="18" customHeight="1">
      <c r="B14" s="7">
        <v>4</v>
      </c>
      <c r="C14" s="8"/>
      <c r="D14" s="46" t="s">
        <v>47</v>
      </c>
      <c r="E14" s="6"/>
      <c r="F14" s="18"/>
      <c r="G14" s="4"/>
      <c r="H14" s="4"/>
      <c r="I14" s="17">
        <f>SUM(K14:AW14)</f>
        <v>18954487.5</v>
      </c>
      <c r="J14" s="4"/>
      <c r="K14" s="65">
        <f>0.5*K12+0.5*K13</f>
        <v>1054843.5</v>
      </c>
      <c r="L14" s="64"/>
      <c r="M14" s="65">
        <f>0.5*M12+0.5*M13</f>
        <v>1833023.5</v>
      </c>
      <c r="N14" s="64"/>
      <c r="O14" s="65">
        <f>0.5*O12+0.5*O13</f>
        <v>695091</v>
      </c>
      <c r="P14" s="64"/>
      <c r="Q14" s="65">
        <f>0.5*Q12+0.5*Q13</f>
        <v>1671243</v>
      </c>
      <c r="R14" s="64"/>
      <c r="S14" s="65">
        <f>0.5*S12+0.5*S13</f>
        <v>5920938</v>
      </c>
      <c r="T14" s="64"/>
      <c r="U14" s="65">
        <f>0.5*U12+0.5*U13</f>
        <v>2639967</v>
      </c>
      <c r="V14" s="64"/>
      <c r="W14" s="65">
        <f>0.5*W12+0.5*W13</f>
        <v>2257058</v>
      </c>
      <c r="X14" s="64"/>
      <c r="Y14" s="65">
        <f>0.5*Y12+0.5*Y13</f>
        <v>2882323.5</v>
      </c>
    </row>
    <row r="15" spans="2:25" ht="18" customHeight="1">
      <c r="B15" s="7">
        <v>5</v>
      </c>
      <c r="C15" s="8"/>
      <c r="D15" s="46" t="s">
        <v>49</v>
      </c>
      <c r="E15" s="6"/>
      <c r="F15" s="18"/>
      <c r="G15" s="4"/>
      <c r="H15" s="4"/>
      <c r="I15" s="17">
        <f>SUM(K15:AW15)</f>
        <v>34203916.29495442</v>
      </c>
      <c r="J15" s="4"/>
      <c r="K15" s="38">
        <f>'[2]WS K TRUE-UP RTEP RR'!$H$103</f>
        <v>1745458.2341676238</v>
      </c>
      <c r="L15" s="37"/>
      <c r="M15" s="38">
        <f>'[2]WS K TRUE-UP RTEP RR'!$H$188</f>
        <v>1803277.8865712257</v>
      </c>
      <c r="N15" s="37"/>
      <c r="O15" s="38">
        <f>'[2]WS K TRUE-UP RTEP RR'!$H$274</f>
        <v>690272.7591033712</v>
      </c>
      <c r="P15" s="37"/>
      <c r="Q15" s="38">
        <f>'[2]WS K TRUE-UP RTEP RR'!$H$359</f>
        <v>1716144.4331575318</v>
      </c>
      <c r="R15" s="37"/>
      <c r="S15" s="38">
        <f>'[2]WS K TRUE-UP RTEP RR'!$H$444</f>
        <v>11764626.25349045</v>
      </c>
      <c r="T15" s="37"/>
      <c r="U15" s="38">
        <f>'[2]WS K TRUE-UP RTEP RR'!$H$529</f>
        <v>4646674.691951531</v>
      </c>
      <c r="V15" s="37"/>
      <c r="W15" s="38">
        <f>'[2]WS K TRUE-UP RTEP RR'!$H$615</f>
        <v>5304105.077599851</v>
      </c>
      <c r="X15" s="37"/>
      <c r="Y15" s="38">
        <f>'[2]WS K TRUE-UP RTEP RR'!$H$701</f>
        <v>6533356.958912834</v>
      </c>
    </row>
    <row r="16" spans="2:25" ht="18" customHeight="1">
      <c r="B16" s="7">
        <v>6</v>
      </c>
      <c r="C16" s="8"/>
      <c r="D16" s="46" t="s">
        <v>48</v>
      </c>
      <c r="E16" s="6"/>
      <c r="F16" s="18"/>
      <c r="G16" s="4"/>
      <c r="H16" s="4"/>
      <c r="I16" s="17">
        <f>SUM(K16:AW16)</f>
        <v>15249428.79495442</v>
      </c>
      <c r="J16" s="4"/>
      <c r="K16" s="65">
        <f>K15-K14</f>
        <v>690614.7341676238</v>
      </c>
      <c r="L16" s="65"/>
      <c r="M16" s="65">
        <f>M15-M14</f>
        <v>-29745.61342877429</v>
      </c>
      <c r="N16" s="65"/>
      <c r="O16" s="65">
        <f>O15-O14</f>
        <v>-4818.24089662882</v>
      </c>
      <c r="P16" s="65"/>
      <c r="Q16" s="65">
        <f>Q15-Q14</f>
        <v>44901.43315753178</v>
      </c>
      <c r="R16" s="65"/>
      <c r="S16" s="65">
        <f>S15-S14</f>
        <v>5843688.25349045</v>
      </c>
      <c r="T16" s="65"/>
      <c r="U16" s="65">
        <f>U15-U14</f>
        <v>2006707.691951531</v>
      </c>
      <c r="V16" s="65"/>
      <c r="W16" s="65">
        <f>W15-W14</f>
        <v>3047047.0775998514</v>
      </c>
      <c r="X16" s="65"/>
      <c r="Y16" s="65">
        <f>Y15-Y14</f>
        <v>3651033.4589128336</v>
      </c>
    </row>
    <row r="17" spans="4:25" ht="15">
      <c r="D17" s="42"/>
      <c r="G17" s="24"/>
      <c r="H17" s="4"/>
      <c r="J17" s="4"/>
      <c r="K17"/>
      <c r="L17"/>
      <c r="M17"/>
      <c r="O17"/>
      <c r="P17"/>
      <c r="Q17"/>
      <c r="S17"/>
      <c r="U17"/>
      <c r="V17"/>
      <c r="W17"/>
      <c r="Y17"/>
    </row>
    <row r="18" spans="1:22" ht="15.75" thickBot="1">
      <c r="A18" s="11" t="s">
        <v>6</v>
      </c>
      <c r="B18" s="16" t="s">
        <v>7</v>
      </c>
      <c r="C18" s="14"/>
      <c r="D18" s="43"/>
      <c r="E18" s="14"/>
      <c r="F18" s="6"/>
      <c r="G18" s="8"/>
      <c r="H18" s="6"/>
      <c r="J18" s="6"/>
      <c r="L18" s="6"/>
      <c r="P18" s="6"/>
      <c r="V18" s="6"/>
    </row>
    <row r="19" spans="2:25" ht="15.75" thickBot="1">
      <c r="B19" s="25">
        <v>7</v>
      </c>
      <c r="C19" s="23"/>
      <c r="D19" s="44" t="s">
        <v>50</v>
      </c>
      <c r="E19" s="20"/>
      <c r="F19" s="20"/>
      <c r="G19" s="26"/>
      <c r="H19" s="26"/>
      <c r="I19" s="27">
        <f>SUM(K19:Y19)</f>
        <v>49453345.08990884</v>
      </c>
      <c r="J19" s="47"/>
      <c r="K19" s="28">
        <f>SUM(K15:K16)</f>
        <v>2436072.9683352476</v>
      </c>
      <c r="L19" s="22"/>
      <c r="M19" s="28">
        <f>SUM(M15:M16)</f>
        <v>1773532.2731424514</v>
      </c>
      <c r="N19" s="22"/>
      <c r="O19" s="28">
        <f>SUM(O15:O16)</f>
        <v>685454.5182067424</v>
      </c>
      <c r="P19" s="22"/>
      <c r="Q19" s="28">
        <f>SUM(Q15:Q16)</f>
        <v>1761045.8663150636</v>
      </c>
      <c r="R19" s="22"/>
      <c r="S19" s="28">
        <f>SUM(S15:S16)</f>
        <v>17608314.5069809</v>
      </c>
      <c r="T19" s="22"/>
      <c r="U19" s="28">
        <f>SUM(U15:U16)</f>
        <v>6653382.383903062</v>
      </c>
      <c r="V19" s="22"/>
      <c r="W19" s="28">
        <f>SUM(W15:W16)</f>
        <v>8351152.155199703</v>
      </c>
      <c r="X19" s="22"/>
      <c r="Y19" s="28">
        <f>SUM(Y15:Y16)</f>
        <v>10184390.417825667</v>
      </c>
    </row>
    <row r="20" spans="2:25" ht="15">
      <c r="B20" s="29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2"/>
      <c r="O20" s="23"/>
      <c r="P20" s="23"/>
      <c r="Q20" s="23"/>
      <c r="R20" s="22"/>
      <c r="S20" s="23"/>
      <c r="T20" s="22"/>
      <c r="U20" s="23"/>
      <c r="V20" s="23"/>
      <c r="W20" s="23"/>
      <c r="X20" s="22"/>
      <c r="Y20" s="23"/>
    </row>
    <row r="21" spans="2:25" ht="15">
      <c r="B21" s="29"/>
      <c r="C21" s="23"/>
      <c r="D21" s="23"/>
      <c r="E21" s="30" t="s">
        <v>5</v>
      </c>
      <c r="F21" s="47"/>
      <c r="G21" s="47"/>
      <c r="H21" s="47"/>
      <c r="I21" s="47"/>
      <c r="J21" s="47"/>
      <c r="K21" s="47"/>
      <c r="L21" s="47"/>
      <c r="M21" s="47"/>
      <c r="N21" s="61"/>
      <c r="O21" s="47"/>
      <c r="P21" s="47"/>
      <c r="Q21" s="47"/>
      <c r="R21" s="61"/>
      <c r="S21" s="47"/>
      <c r="T21" s="61"/>
      <c r="U21" s="47"/>
      <c r="V21" s="47"/>
      <c r="W21" s="47"/>
      <c r="X21" s="61"/>
      <c r="Y21" s="47"/>
    </row>
    <row r="22" spans="2:25" ht="15">
      <c r="B22" s="29"/>
      <c r="C22" s="23"/>
      <c r="D22" s="23"/>
      <c r="E22" s="30" t="s">
        <v>5</v>
      </c>
      <c r="F22" s="47"/>
      <c r="G22" s="58"/>
      <c r="H22" s="59"/>
      <c r="I22" s="59"/>
      <c r="J22" s="60"/>
      <c r="K22" s="69"/>
      <c r="L22" s="47"/>
      <c r="M22" s="69"/>
      <c r="N22" s="61"/>
      <c r="O22" s="69"/>
      <c r="P22" s="47"/>
      <c r="Q22" s="69"/>
      <c r="R22" s="61"/>
      <c r="S22" s="69"/>
      <c r="T22" s="61"/>
      <c r="U22" s="47"/>
      <c r="V22" s="47"/>
      <c r="W22" s="47"/>
      <c r="X22" s="61"/>
      <c r="Y22" s="47"/>
    </row>
    <row r="23" spans="2:25" ht="15">
      <c r="B23" s="29"/>
      <c r="C23" s="23"/>
      <c r="D23" s="23"/>
      <c r="E23" s="23"/>
      <c r="F23" s="47"/>
      <c r="G23" s="58"/>
      <c r="H23" s="59"/>
      <c r="I23" s="59"/>
      <c r="J23" s="60"/>
      <c r="K23" s="69"/>
      <c r="L23" s="47"/>
      <c r="M23" s="69"/>
      <c r="N23" s="61"/>
      <c r="O23" s="69"/>
      <c r="P23" s="47"/>
      <c r="Q23" s="69"/>
      <c r="R23" s="61"/>
      <c r="S23" s="69"/>
      <c r="T23" s="61"/>
      <c r="U23" s="47"/>
      <c r="V23" s="47"/>
      <c r="W23" s="47"/>
      <c r="X23" s="61"/>
      <c r="Y23" s="47"/>
    </row>
    <row r="24" spans="2:25" ht="15">
      <c r="B24" s="32"/>
      <c r="C24" s="33"/>
      <c r="D24" s="33"/>
      <c r="E24" s="33"/>
      <c r="F24" s="70"/>
      <c r="G24" s="70"/>
      <c r="H24" s="70"/>
      <c r="I24" s="71"/>
      <c r="J24" s="70"/>
      <c r="K24" s="70"/>
      <c r="L24" s="70"/>
      <c r="M24" s="70"/>
      <c r="N24" s="61"/>
      <c r="O24" s="70"/>
      <c r="P24" s="70"/>
      <c r="Q24" s="70"/>
      <c r="R24" s="61"/>
      <c r="S24" s="70"/>
      <c r="T24" s="61"/>
      <c r="U24" s="70"/>
      <c r="V24" s="70"/>
      <c r="W24" s="70"/>
      <c r="X24" s="61"/>
      <c r="Y24" s="70"/>
    </row>
    <row r="25" spans="2:25" ht="15">
      <c r="B25" s="32"/>
      <c r="C25" s="33"/>
      <c r="D25" s="33"/>
      <c r="E25" s="33"/>
      <c r="F25" s="70"/>
      <c r="G25" s="70"/>
      <c r="H25" s="70"/>
      <c r="I25" s="71"/>
      <c r="J25" s="70"/>
      <c r="K25" s="70"/>
      <c r="L25" s="70"/>
      <c r="M25" s="70"/>
      <c r="N25" s="61"/>
      <c r="O25" s="70"/>
      <c r="P25" s="70"/>
      <c r="Q25" s="70"/>
      <c r="R25" s="61"/>
      <c r="S25" s="70"/>
      <c r="T25" s="61"/>
      <c r="U25" s="70"/>
      <c r="V25" s="70"/>
      <c r="W25" s="70"/>
      <c r="X25" s="61"/>
      <c r="Y25" s="70"/>
    </row>
    <row r="26" spans="2:25" ht="15">
      <c r="B26" s="32"/>
      <c r="C26" s="33"/>
      <c r="D26" s="33"/>
      <c r="E26" s="33"/>
      <c r="F26" s="70"/>
      <c r="G26" s="70"/>
      <c r="H26" s="70"/>
      <c r="I26" s="70"/>
      <c r="J26" s="70"/>
      <c r="K26" s="70"/>
      <c r="L26" s="70"/>
      <c r="M26" s="70"/>
      <c r="N26" s="61"/>
      <c r="O26" s="61"/>
      <c r="P26" s="70"/>
      <c r="Q26" s="70"/>
      <c r="R26" s="61"/>
      <c r="S26" s="61"/>
      <c r="T26" s="61"/>
      <c r="U26" s="61"/>
      <c r="V26" s="70"/>
      <c r="W26" s="70"/>
      <c r="X26" s="61"/>
      <c r="Y26" s="61"/>
    </row>
    <row r="27" spans="2:25" ht="15">
      <c r="B27" s="32"/>
      <c r="C27" s="33"/>
      <c r="D27" s="33"/>
      <c r="E27" s="33"/>
      <c r="F27" s="70"/>
      <c r="G27" s="70"/>
      <c r="H27" s="70"/>
      <c r="I27" s="70"/>
      <c r="J27" s="70"/>
      <c r="K27" s="70"/>
      <c r="L27" s="70"/>
      <c r="M27" s="70"/>
      <c r="N27" s="61"/>
      <c r="O27" s="61"/>
      <c r="P27" s="70"/>
      <c r="Q27" s="70"/>
      <c r="R27" s="61"/>
      <c r="S27" s="61"/>
      <c r="T27" s="61"/>
      <c r="U27" s="61"/>
      <c r="V27" s="70"/>
      <c r="W27" s="70"/>
      <c r="X27" s="61"/>
      <c r="Y27" s="61"/>
    </row>
    <row r="28" spans="2:25" ht="15">
      <c r="B28" s="32"/>
      <c r="C28" s="33"/>
      <c r="D28" s="33"/>
      <c r="E28" s="33"/>
      <c r="F28" s="70"/>
      <c r="G28" s="70"/>
      <c r="H28" s="70"/>
      <c r="I28" s="70"/>
      <c r="J28" s="70"/>
      <c r="K28" s="70"/>
      <c r="L28" s="70"/>
      <c r="M28" s="70"/>
      <c r="N28" s="61"/>
      <c r="O28" s="61"/>
      <c r="P28" s="70"/>
      <c r="Q28" s="70"/>
      <c r="R28" s="61"/>
      <c r="S28" s="61"/>
      <c r="T28" s="61"/>
      <c r="U28" s="61"/>
      <c r="V28" s="70"/>
      <c r="W28" s="70"/>
      <c r="X28" s="61"/>
      <c r="Y28" s="61"/>
    </row>
    <row r="29" spans="2:25" ht="15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22"/>
      <c r="O29" s="22"/>
      <c r="P29" s="33"/>
      <c r="Q29" s="33"/>
      <c r="R29" s="22"/>
      <c r="S29" s="22"/>
      <c r="T29" s="22"/>
      <c r="U29" s="22"/>
      <c r="V29" s="33"/>
      <c r="W29" s="33"/>
      <c r="X29" s="22"/>
      <c r="Y29" s="22"/>
    </row>
    <row r="30" spans="2:25" ht="15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22"/>
      <c r="O30" s="22"/>
      <c r="P30" s="33"/>
      <c r="Q30" s="33"/>
      <c r="R30" s="22"/>
      <c r="S30" s="22"/>
      <c r="T30" s="22"/>
      <c r="U30" s="22"/>
      <c r="V30" s="33"/>
      <c r="W30" s="33"/>
      <c r="X30" s="22"/>
      <c r="Y30" s="22"/>
    </row>
    <row r="31" spans="2:25" ht="15">
      <c r="B31" s="34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2:25" ht="15">
      <c r="B32" s="34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2:25" ht="15">
      <c r="B33" s="34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spans="2:25" ht="15">
      <c r="B34" s="34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2:25" ht="15">
      <c r="B35" s="34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spans="2:25" ht="15">
      <c r="B36" s="34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spans="2:25" ht="15">
      <c r="B37" s="34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2:25" ht="15">
      <c r="B38" s="34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2:25" ht="15">
      <c r="B39" s="34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2:25" ht="15">
      <c r="B40" s="34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</row>
    <row r="41" spans="2:25" ht="15">
      <c r="B41" s="34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</row>
    <row r="42" spans="2:25" ht="15">
      <c r="B42" s="34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</row>
    <row r="43" spans="2:25" ht="15">
      <c r="B43" s="34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</row>
    <row r="44" spans="2:25" ht="15">
      <c r="B44" s="34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</row>
    <row r="45" spans="2:25" ht="15">
      <c r="B45" s="34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2:25" ht="15">
      <c r="B46" s="34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spans="2:25" ht="15">
      <c r="B47" s="34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2:25" ht="15">
      <c r="B48" s="34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2:25" ht="15">
      <c r="B49" s="34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</row>
    <row r="50" spans="2:25" ht="15">
      <c r="B50" s="3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</row>
    <row r="51" spans="2:25" ht="15">
      <c r="B51" s="34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2:25" ht="15">
      <c r="B52" s="34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</row>
    <row r="53" spans="2:25" ht="15">
      <c r="B53" s="34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</row>
    <row r="54" spans="2:25" ht="15">
      <c r="B54" s="34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</row>
    <row r="55" spans="2:25" ht="15">
      <c r="B55" s="34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</row>
    <row r="56" spans="2:25" ht="15">
      <c r="B56" s="34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</row>
    <row r="57" spans="2:25" ht="15">
      <c r="B57" s="34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</row>
    <row r="58" spans="2:25" ht="15">
      <c r="B58" s="34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</row>
    <row r="59" spans="2:25" ht="15">
      <c r="B59" s="34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</row>
    <row r="60" spans="2:25" ht="15">
      <c r="B60" s="34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</row>
    <row r="61" spans="2:25" ht="15">
      <c r="B61" s="34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</row>
    <row r="62" spans="2:25" ht="15">
      <c r="B62" s="34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</row>
    <row r="63" spans="2:25" ht="15">
      <c r="B63" s="34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</row>
    <row r="64" spans="2:25" ht="15">
      <c r="B64" s="34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</row>
    <row r="65" spans="2:25" ht="15">
      <c r="B65" s="34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</row>
    <row r="66" spans="2:25" ht="15">
      <c r="B66" s="34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</row>
    <row r="67" spans="2:25" ht="15">
      <c r="B67" s="34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</row>
    <row r="68" spans="2:25" ht="15">
      <c r="B68" s="34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</row>
    <row r="69" spans="2:25" ht="15">
      <c r="B69" s="34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</row>
    <row r="70" spans="2:25" ht="15">
      <c r="B70" s="34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</row>
    <row r="71" spans="2:25" ht="15">
      <c r="B71" s="34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 spans="2:25" ht="15">
      <c r="B72" s="34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</row>
    <row r="73" spans="2:25" ht="15">
      <c r="B73" s="34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</row>
    <row r="74" spans="2:25" ht="15">
      <c r="B74" s="34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</row>
    <row r="75" spans="2:25" ht="15">
      <c r="B75" s="34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</row>
    <row r="76" spans="2:25" ht="15">
      <c r="B76" s="34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</row>
    <row r="77" spans="2:25" ht="15">
      <c r="B77" s="34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</row>
    <row r="78" spans="2:25" ht="15">
      <c r="B78" s="34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</row>
    <row r="79" spans="2:25" ht="15">
      <c r="B79" s="34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</row>
    <row r="80" spans="2:25" ht="15">
      <c r="B80" s="34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</row>
    <row r="81" spans="2:25" ht="15">
      <c r="B81" s="34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</row>
    <row r="82" spans="2:25" ht="15">
      <c r="B82" s="34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</row>
    <row r="83" spans="2:25" ht="15">
      <c r="B83" s="34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</row>
    <row r="84" spans="2:25" ht="15">
      <c r="B84" s="34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</row>
    <row r="85" spans="2:25" ht="15">
      <c r="B85" s="34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</row>
    <row r="86" spans="2:25" ht="15">
      <c r="B86" s="34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</row>
    <row r="87" spans="2:25" ht="15">
      <c r="B87" s="34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</row>
    <row r="88" spans="2:25" ht="15">
      <c r="B88" s="34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</row>
    <row r="89" spans="2:25" ht="15">
      <c r="B89" s="34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</row>
    <row r="90" spans="2:25" ht="15">
      <c r="B90" s="34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</row>
    <row r="91" spans="2:23" ht="15">
      <c r="B91" s="35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P91" s="21"/>
      <c r="Q91" s="21"/>
      <c r="V91" s="21"/>
      <c r="W91" s="21"/>
    </row>
    <row r="92" spans="2:23" ht="15">
      <c r="B92" s="35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P92" s="21"/>
      <c r="Q92" s="21"/>
      <c r="V92" s="21"/>
      <c r="W92" s="21"/>
    </row>
    <row r="93" spans="2:23" ht="15">
      <c r="B93" s="35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P93" s="21"/>
      <c r="Q93" s="21"/>
      <c r="V93" s="21"/>
      <c r="W93" s="21"/>
    </row>
    <row r="94" spans="2:23" ht="15">
      <c r="B94" s="35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P94" s="21"/>
      <c r="Q94" s="21"/>
      <c r="V94" s="21"/>
      <c r="W94" s="21"/>
    </row>
    <row r="95" spans="2:23" ht="15">
      <c r="B95" s="35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P95" s="21"/>
      <c r="Q95" s="21"/>
      <c r="V95" s="21"/>
      <c r="W95" s="21"/>
    </row>
    <row r="96" spans="2:23" ht="15">
      <c r="B96" s="35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P96" s="21"/>
      <c r="Q96" s="21"/>
      <c r="V96" s="21"/>
      <c r="W96" s="21"/>
    </row>
    <row r="97" spans="2:23" ht="15">
      <c r="B97" s="35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P97" s="21"/>
      <c r="Q97" s="21"/>
      <c r="V97" s="21"/>
      <c r="W97" s="21"/>
    </row>
    <row r="98" spans="2:23" ht="15">
      <c r="B98" s="35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P98" s="21"/>
      <c r="Q98" s="21"/>
      <c r="V98" s="21"/>
      <c r="W98" s="21"/>
    </row>
    <row r="99" spans="2:23" ht="15">
      <c r="B99" s="35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P99" s="21"/>
      <c r="Q99" s="21"/>
      <c r="V99" s="21"/>
      <c r="W99" s="21"/>
    </row>
    <row r="100" spans="2:23" ht="15">
      <c r="B100" s="35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P100" s="21"/>
      <c r="Q100" s="21"/>
      <c r="V100" s="21"/>
      <c r="W100" s="21"/>
    </row>
    <row r="101" spans="2:23" ht="15">
      <c r="B101" s="35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P101" s="21"/>
      <c r="Q101" s="21"/>
      <c r="V101" s="21"/>
      <c r="W101" s="21"/>
    </row>
    <row r="102" spans="2:23" ht="15">
      <c r="B102" s="35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P102" s="21"/>
      <c r="Q102" s="21"/>
      <c r="V102" s="21"/>
      <c r="W102" s="21"/>
    </row>
    <row r="103" spans="2:23" ht="15">
      <c r="B103" s="35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P103" s="21"/>
      <c r="Q103" s="21"/>
      <c r="V103" s="21"/>
      <c r="W103" s="21"/>
    </row>
    <row r="104" spans="2:23" ht="15">
      <c r="B104" s="35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P104" s="21"/>
      <c r="Q104" s="21"/>
      <c r="V104" s="21"/>
      <c r="W104" s="21"/>
    </row>
    <row r="105" spans="2:23" ht="15">
      <c r="B105" s="35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P105" s="21"/>
      <c r="Q105" s="21"/>
      <c r="V105" s="21"/>
      <c r="W105" s="21"/>
    </row>
    <row r="106" spans="2:23" ht="15">
      <c r="B106" s="35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P106" s="21"/>
      <c r="Q106" s="21"/>
      <c r="V106" s="21"/>
      <c r="W106" s="21"/>
    </row>
    <row r="107" spans="2:23" ht="15">
      <c r="B107" s="35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P107" s="21"/>
      <c r="Q107" s="21"/>
      <c r="V107" s="21"/>
      <c r="W107" s="21"/>
    </row>
    <row r="108" spans="2:23" ht="15">
      <c r="B108" s="35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P108" s="21"/>
      <c r="Q108" s="21"/>
      <c r="V108" s="21"/>
      <c r="W108" s="21"/>
    </row>
    <row r="109" spans="2:23" ht="15">
      <c r="B109" s="35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P109" s="21"/>
      <c r="Q109" s="21"/>
      <c r="V109" s="21"/>
      <c r="W109" s="21"/>
    </row>
    <row r="110" spans="2:23" ht="15">
      <c r="B110" s="35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P110" s="21"/>
      <c r="Q110" s="21"/>
      <c r="V110" s="21"/>
      <c r="W110" s="21"/>
    </row>
    <row r="111" spans="2:23" ht="15">
      <c r="B111" s="35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P111" s="21"/>
      <c r="Q111" s="21"/>
      <c r="V111" s="21"/>
      <c r="W111" s="21"/>
    </row>
    <row r="112" spans="2:23" ht="15">
      <c r="B112" s="35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P112" s="21"/>
      <c r="Q112" s="21"/>
      <c r="V112" s="21"/>
      <c r="W112" s="21"/>
    </row>
    <row r="113" spans="2:23" ht="15">
      <c r="B113" s="35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P113" s="21"/>
      <c r="Q113" s="21"/>
      <c r="V113" s="21"/>
      <c r="W113" s="21"/>
    </row>
    <row r="114" spans="2:23" ht="15">
      <c r="B114" s="35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P114" s="21"/>
      <c r="Q114" s="21"/>
      <c r="V114" s="21"/>
      <c r="W114" s="21"/>
    </row>
    <row r="115" spans="2:23" ht="15">
      <c r="B115" s="35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P115" s="21"/>
      <c r="Q115" s="21"/>
      <c r="V115" s="21"/>
      <c r="W115" s="21"/>
    </row>
    <row r="116" spans="2:23" ht="15">
      <c r="B116" s="35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P116" s="21"/>
      <c r="Q116" s="21"/>
      <c r="V116" s="21"/>
      <c r="W116" s="21"/>
    </row>
    <row r="117" spans="2:23" ht="15">
      <c r="B117" s="35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P117" s="21"/>
      <c r="Q117" s="21"/>
      <c r="V117" s="21"/>
      <c r="W117" s="21"/>
    </row>
    <row r="118" spans="2:23" ht="15">
      <c r="B118" s="35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P118" s="21"/>
      <c r="Q118" s="21"/>
      <c r="V118" s="21"/>
      <c r="W118" s="21"/>
    </row>
    <row r="119" spans="2:23" ht="15">
      <c r="B119" s="35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P119" s="21"/>
      <c r="Q119" s="21"/>
      <c r="V119" s="21"/>
      <c r="W119" s="21"/>
    </row>
    <row r="120" spans="2:23" ht="15">
      <c r="B120" s="35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P120" s="21"/>
      <c r="Q120" s="21"/>
      <c r="V120" s="21"/>
      <c r="W120" s="21"/>
    </row>
    <row r="121" spans="2:23" ht="15">
      <c r="B121" s="35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P121" s="21"/>
      <c r="Q121" s="21"/>
      <c r="V121" s="21"/>
      <c r="W121" s="21"/>
    </row>
    <row r="122" spans="2:23" ht="15">
      <c r="B122" s="35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P122" s="21"/>
      <c r="Q122" s="21"/>
      <c r="V122" s="21"/>
      <c r="W122" s="21"/>
    </row>
    <row r="123" spans="2:23" ht="15">
      <c r="B123" s="35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P123" s="21"/>
      <c r="Q123" s="21"/>
      <c r="V123" s="21"/>
      <c r="W123" s="21"/>
    </row>
    <row r="124" spans="2:23" ht="15">
      <c r="B124" s="35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P124" s="21"/>
      <c r="Q124" s="21"/>
      <c r="V124" s="21"/>
      <c r="W124" s="21"/>
    </row>
    <row r="125" spans="2:23" ht="15">
      <c r="B125" s="35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P125" s="21"/>
      <c r="Q125" s="21"/>
      <c r="V125" s="21"/>
      <c r="W125" s="21"/>
    </row>
    <row r="126" spans="2:23" ht="15">
      <c r="B126" s="35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P126" s="21"/>
      <c r="Q126" s="21"/>
      <c r="V126" s="21"/>
      <c r="W126" s="21"/>
    </row>
    <row r="127" spans="2:23" ht="15">
      <c r="B127" s="35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P127" s="21"/>
      <c r="Q127" s="21"/>
      <c r="V127" s="21"/>
      <c r="W127" s="21"/>
    </row>
    <row r="128" spans="2:23" ht="15">
      <c r="B128" s="35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P128" s="21"/>
      <c r="Q128" s="21"/>
      <c r="V128" s="21"/>
      <c r="W128" s="21"/>
    </row>
    <row r="129" spans="2:23" ht="15">
      <c r="B129" s="35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P129" s="21"/>
      <c r="Q129" s="21"/>
      <c r="V129" s="21"/>
      <c r="W129" s="21"/>
    </row>
    <row r="130" spans="2:23" ht="15">
      <c r="B130" s="35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P130" s="21"/>
      <c r="Q130" s="21"/>
      <c r="V130" s="21"/>
      <c r="W130" s="21"/>
    </row>
    <row r="131" spans="2:23" ht="15">
      <c r="B131" s="35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P131" s="21"/>
      <c r="Q131" s="21"/>
      <c r="V131" s="21"/>
      <c r="W131" s="21"/>
    </row>
    <row r="132" spans="2:23" ht="15">
      <c r="B132" s="35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P132" s="21"/>
      <c r="Q132" s="21"/>
      <c r="V132" s="21"/>
      <c r="W132" s="21"/>
    </row>
    <row r="133" spans="2:23" ht="15">
      <c r="B133" s="35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P133" s="21"/>
      <c r="Q133" s="21"/>
      <c r="V133" s="21"/>
      <c r="W133" s="21"/>
    </row>
    <row r="134" spans="2:23" ht="15">
      <c r="B134" s="35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P134" s="21"/>
      <c r="Q134" s="21"/>
      <c r="V134" s="21"/>
      <c r="W134" s="21"/>
    </row>
    <row r="135" spans="2:23" ht="15">
      <c r="B135" s="35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P135" s="21"/>
      <c r="Q135" s="21"/>
      <c r="V135" s="21"/>
      <c r="W135" s="21"/>
    </row>
    <row r="136" spans="2:23" ht="15">
      <c r="B136" s="35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P136" s="21"/>
      <c r="Q136" s="21"/>
      <c r="V136" s="21"/>
      <c r="W136" s="21"/>
    </row>
    <row r="137" spans="2:23" ht="15">
      <c r="B137" s="35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P137" s="21"/>
      <c r="Q137" s="21"/>
      <c r="V137" s="21"/>
      <c r="W137" s="21"/>
    </row>
    <row r="138" spans="2:23" ht="15">
      <c r="B138" s="35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P138" s="21"/>
      <c r="Q138" s="21"/>
      <c r="V138" s="21"/>
      <c r="W138" s="21"/>
    </row>
    <row r="139" spans="2:23" ht="15">
      <c r="B139" s="35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P139" s="21"/>
      <c r="Q139" s="21"/>
      <c r="V139" s="21"/>
      <c r="W139" s="21"/>
    </row>
    <row r="140" spans="2:23" ht="15">
      <c r="B140" s="35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P140" s="21"/>
      <c r="Q140" s="21"/>
      <c r="V140" s="21"/>
      <c r="W140" s="21"/>
    </row>
    <row r="141" spans="2:23" ht="15">
      <c r="B141" s="35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P141" s="21"/>
      <c r="Q141" s="21"/>
      <c r="V141" s="21"/>
      <c r="W141" s="21"/>
    </row>
    <row r="142" spans="2:23" ht="15">
      <c r="B142" s="35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P142" s="21"/>
      <c r="Q142" s="21"/>
      <c r="V142" s="21"/>
      <c r="W142" s="21"/>
    </row>
    <row r="143" spans="2:23" ht="15">
      <c r="B143" s="35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P143" s="21"/>
      <c r="Q143" s="21"/>
      <c r="V143" s="21"/>
      <c r="W143" s="21"/>
    </row>
    <row r="144" spans="2:23" ht="15">
      <c r="B144" s="35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P144" s="21"/>
      <c r="Q144" s="21"/>
      <c r="V144" s="21"/>
      <c r="W144" s="21"/>
    </row>
    <row r="145" spans="2:23" ht="15">
      <c r="B145" s="35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P145" s="21"/>
      <c r="Q145" s="21"/>
      <c r="V145" s="21"/>
      <c r="W145" s="21"/>
    </row>
    <row r="146" spans="2:23" ht="15">
      <c r="B146" s="35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P146" s="21"/>
      <c r="Q146" s="21"/>
      <c r="V146" s="21"/>
      <c r="W146" s="21"/>
    </row>
    <row r="147" spans="2:23" ht="15">
      <c r="B147" s="35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P147" s="21"/>
      <c r="Q147" s="21"/>
      <c r="V147" s="21"/>
      <c r="W147" s="21"/>
    </row>
    <row r="148" spans="2:23" ht="15">
      <c r="B148" s="35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P148" s="21"/>
      <c r="Q148" s="21"/>
      <c r="V148" s="21"/>
      <c r="W148" s="21"/>
    </row>
    <row r="149" spans="2:23" ht="15">
      <c r="B149" s="35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P149" s="21"/>
      <c r="Q149" s="21"/>
      <c r="V149" s="21"/>
      <c r="W149" s="21"/>
    </row>
    <row r="150" spans="2:23" ht="15">
      <c r="B150" s="35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P150" s="21"/>
      <c r="Q150" s="21"/>
      <c r="V150" s="21"/>
      <c r="W150" s="21"/>
    </row>
    <row r="151" spans="2:23" ht="15">
      <c r="B151" s="35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P151" s="21"/>
      <c r="Q151" s="21"/>
      <c r="V151" s="21"/>
      <c r="W151" s="21"/>
    </row>
    <row r="152" spans="2:23" ht="15">
      <c r="B152" s="35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P152" s="21"/>
      <c r="Q152" s="21"/>
      <c r="V152" s="21"/>
      <c r="W152" s="21"/>
    </row>
    <row r="153" spans="2:23" ht="15">
      <c r="B153" s="35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P153" s="21"/>
      <c r="Q153" s="21"/>
      <c r="V153" s="21"/>
      <c r="W153" s="21"/>
    </row>
    <row r="154" spans="2:23" ht="15">
      <c r="B154" s="35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P154" s="21"/>
      <c r="Q154" s="21"/>
      <c r="V154" s="21"/>
      <c r="W154" s="21"/>
    </row>
    <row r="155" spans="2:23" ht="15">
      <c r="B155" s="35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P155" s="21"/>
      <c r="Q155" s="21"/>
      <c r="V155" s="21"/>
      <c r="W155" s="21"/>
    </row>
    <row r="156" spans="2:23" ht="15">
      <c r="B156" s="35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P156" s="21"/>
      <c r="Q156" s="21"/>
      <c r="V156" s="21"/>
      <c r="W156" s="21"/>
    </row>
    <row r="157" spans="2:23" ht="15">
      <c r="B157" s="35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P157" s="21"/>
      <c r="Q157" s="21"/>
      <c r="V157" s="21"/>
      <c r="W157" s="21"/>
    </row>
    <row r="158" spans="2:23" ht="15">
      <c r="B158" s="35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P158" s="21"/>
      <c r="Q158" s="21"/>
      <c r="V158" s="21"/>
      <c r="W158" s="21"/>
    </row>
    <row r="159" spans="2:23" ht="15">
      <c r="B159" s="35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P159" s="21"/>
      <c r="Q159" s="21"/>
      <c r="V159" s="21"/>
      <c r="W159" s="21"/>
    </row>
    <row r="160" spans="2:23" ht="15">
      <c r="B160" s="35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P160" s="21"/>
      <c r="Q160" s="21"/>
      <c r="V160" s="21"/>
      <c r="W160" s="21"/>
    </row>
    <row r="161" spans="2:23" ht="15">
      <c r="B161" s="35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P161" s="21"/>
      <c r="Q161" s="21"/>
      <c r="V161" s="21"/>
      <c r="W161" s="21"/>
    </row>
    <row r="162" spans="2:23" ht="15">
      <c r="B162" s="35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P162" s="21"/>
      <c r="Q162" s="21"/>
      <c r="V162" s="21"/>
      <c r="W162" s="21"/>
    </row>
    <row r="163" spans="2:23" ht="15">
      <c r="B163" s="35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P163" s="21"/>
      <c r="Q163" s="21"/>
      <c r="V163" s="21"/>
      <c r="W163" s="21"/>
    </row>
    <row r="164" spans="2:23" ht="15">
      <c r="B164" s="35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P164" s="21"/>
      <c r="Q164" s="21"/>
      <c r="V164" s="21"/>
      <c r="W164" s="21"/>
    </row>
    <row r="165" spans="2:23" ht="15">
      <c r="B165" s="35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P165" s="21"/>
      <c r="Q165" s="21"/>
      <c r="V165" s="21"/>
      <c r="W165" s="21"/>
    </row>
    <row r="166" spans="2:23" ht="15">
      <c r="B166" s="35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P166" s="21"/>
      <c r="Q166" s="21"/>
      <c r="V166" s="21"/>
      <c r="W166" s="21"/>
    </row>
    <row r="167" spans="2:23" ht="15">
      <c r="B167" s="35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P167" s="21"/>
      <c r="Q167" s="21"/>
      <c r="V167" s="21"/>
      <c r="W167" s="21"/>
    </row>
    <row r="168" spans="2:23" ht="15">
      <c r="B168" s="35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P168" s="21"/>
      <c r="Q168" s="21"/>
      <c r="V168" s="21"/>
      <c r="W168" s="21"/>
    </row>
    <row r="169" spans="2:23" ht="15">
      <c r="B169" s="35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P169" s="21"/>
      <c r="Q169" s="21"/>
      <c r="V169" s="21"/>
      <c r="W169" s="21"/>
    </row>
    <row r="170" spans="2:23" ht="15">
      <c r="B170" s="35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P170" s="21"/>
      <c r="Q170" s="21"/>
      <c r="V170" s="21"/>
      <c r="W170" s="21"/>
    </row>
    <row r="171" spans="2:23" ht="15">
      <c r="B171" s="35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P171" s="21"/>
      <c r="Q171" s="21"/>
      <c r="V171" s="21"/>
      <c r="W171" s="21"/>
    </row>
    <row r="172" spans="2:23" ht="15">
      <c r="B172" s="35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P172" s="21"/>
      <c r="Q172" s="21"/>
      <c r="V172" s="21"/>
      <c r="W172" s="21"/>
    </row>
    <row r="173" spans="2:23" ht="15">
      <c r="B173" s="35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P173" s="21"/>
      <c r="Q173" s="21"/>
      <c r="V173" s="21"/>
      <c r="W173" s="21"/>
    </row>
    <row r="174" spans="2:23" ht="15">
      <c r="B174" s="35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P174" s="21"/>
      <c r="Q174" s="21"/>
      <c r="V174" s="21"/>
      <c r="W174" s="21"/>
    </row>
    <row r="175" spans="2:23" ht="15">
      <c r="B175" s="35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P175" s="21"/>
      <c r="Q175" s="21"/>
      <c r="V175" s="21"/>
      <c r="W175" s="21"/>
    </row>
    <row r="176" spans="2:23" ht="15">
      <c r="B176" s="35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P176" s="21"/>
      <c r="Q176" s="21"/>
      <c r="V176" s="21"/>
      <c r="W176" s="21"/>
    </row>
    <row r="177" spans="2:23" ht="15">
      <c r="B177" s="35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P177" s="21"/>
      <c r="Q177" s="21"/>
      <c r="V177" s="21"/>
      <c r="W177" s="21"/>
    </row>
    <row r="178" spans="2:23" ht="15">
      <c r="B178" s="35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P178" s="21"/>
      <c r="Q178" s="21"/>
      <c r="V178" s="21"/>
      <c r="W178" s="21"/>
    </row>
    <row r="179" spans="2:23" ht="15">
      <c r="B179" s="35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P179" s="21"/>
      <c r="Q179" s="21"/>
      <c r="V179" s="21"/>
      <c r="W179" s="21"/>
    </row>
    <row r="180" spans="2:23" ht="15">
      <c r="B180" s="35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P180" s="21"/>
      <c r="Q180" s="21"/>
      <c r="V180" s="21"/>
      <c r="W180" s="21"/>
    </row>
    <row r="181" spans="2:23" ht="15">
      <c r="B181" s="35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P181" s="21"/>
      <c r="Q181" s="21"/>
      <c r="V181" s="21"/>
      <c r="W181" s="21"/>
    </row>
    <row r="182" spans="2:23" ht="15">
      <c r="B182" s="35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P182" s="21"/>
      <c r="Q182" s="21"/>
      <c r="V182" s="21"/>
      <c r="W182" s="21"/>
    </row>
    <row r="183" spans="2:23" ht="15">
      <c r="B183" s="35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P183" s="21"/>
      <c r="Q183" s="21"/>
      <c r="V183" s="21"/>
      <c r="W183" s="21"/>
    </row>
    <row r="184" spans="2:23" ht="15">
      <c r="B184" s="35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P184" s="21"/>
      <c r="Q184" s="21"/>
      <c r="V184" s="21"/>
      <c r="W184" s="21"/>
    </row>
    <row r="185" spans="2:23" ht="15">
      <c r="B185" s="35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P185" s="21"/>
      <c r="Q185" s="21"/>
      <c r="V185" s="21"/>
      <c r="W185" s="21"/>
    </row>
    <row r="186" spans="2:23" ht="15">
      <c r="B186" s="35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P186" s="21"/>
      <c r="Q186" s="21"/>
      <c r="V186" s="21"/>
      <c r="W186" s="21"/>
    </row>
    <row r="187" spans="2:23" ht="15">
      <c r="B187" s="35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P187" s="21"/>
      <c r="Q187" s="21"/>
      <c r="V187" s="21"/>
      <c r="W187" s="21"/>
    </row>
    <row r="188" spans="2:23" ht="15">
      <c r="B188" s="35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P188" s="21"/>
      <c r="Q188" s="21"/>
      <c r="V188" s="21"/>
      <c r="W188" s="21"/>
    </row>
    <row r="189" spans="2:23" ht="15">
      <c r="B189" s="35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P189" s="21"/>
      <c r="Q189" s="21"/>
      <c r="V189" s="21"/>
      <c r="W189" s="21"/>
    </row>
    <row r="190" spans="2:23" ht="15">
      <c r="B190" s="35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P190" s="21"/>
      <c r="Q190" s="21"/>
      <c r="V190" s="21"/>
      <c r="W190" s="21"/>
    </row>
    <row r="191" spans="2:23" ht="15">
      <c r="B191" s="35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P191" s="21"/>
      <c r="Q191" s="21"/>
      <c r="V191" s="21"/>
      <c r="W191" s="21"/>
    </row>
    <row r="192" spans="2:23" ht="15">
      <c r="B192" s="35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P192" s="21"/>
      <c r="Q192" s="21"/>
      <c r="V192" s="21"/>
      <c r="W192" s="21"/>
    </row>
    <row r="193" spans="2:23" ht="15">
      <c r="B193" s="35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P193" s="21"/>
      <c r="Q193" s="21"/>
      <c r="V193" s="21"/>
      <c r="W193" s="21"/>
    </row>
    <row r="194" spans="2:23" ht="15">
      <c r="B194" s="35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P194" s="21"/>
      <c r="Q194" s="21"/>
      <c r="V194" s="21"/>
      <c r="W194" s="21"/>
    </row>
    <row r="195" spans="2:23" ht="15">
      <c r="B195" s="35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P195" s="21"/>
      <c r="Q195" s="21"/>
      <c r="V195" s="21"/>
      <c r="W195" s="21"/>
    </row>
    <row r="196" spans="2:23" ht="15">
      <c r="B196" s="35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P196" s="21"/>
      <c r="Q196" s="21"/>
      <c r="V196" s="21"/>
      <c r="W196" s="21"/>
    </row>
    <row r="197" spans="2:23" ht="15">
      <c r="B197" s="35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P197" s="21"/>
      <c r="Q197" s="21"/>
      <c r="V197" s="21"/>
      <c r="W197" s="21"/>
    </row>
    <row r="198" spans="2:23" ht="15">
      <c r="B198" s="35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P198" s="21"/>
      <c r="Q198" s="21"/>
      <c r="V198" s="21"/>
      <c r="W198" s="21"/>
    </row>
    <row r="199" spans="2:23" ht="15">
      <c r="B199" s="35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P199" s="21"/>
      <c r="Q199" s="21"/>
      <c r="V199" s="21"/>
      <c r="W199" s="21"/>
    </row>
    <row r="200" spans="2:23" ht="15">
      <c r="B200" s="35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P200" s="21"/>
      <c r="Q200" s="21"/>
      <c r="V200" s="21"/>
      <c r="W200" s="21"/>
    </row>
    <row r="201" spans="2:23" ht="15">
      <c r="B201" s="35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P201" s="21"/>
      <c r="Q201" s="21"/>
      <c r="V201" s="21"/>
      <c r="W201" s="21"/>
    </row>
    <row r="202" spans="2:23" ht="15">
      <c r="B202" s="35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P202" s="21"/>
      <c r="Q202" s="21"/>
      <c r="V202" s="21"/>
      <c r="W202" s="21"/>
    </row>
    <row r="203" spans="2:23" ht="15">
      <c r="B203" s="35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P203" s="21"/>
      <c r="Q203" s="21"/>
      <c r="V203" s="21"/>
      <c r="W203" s="21"/>
    </row>
    <row r="204" spans="2:23" ht="15">
      <c r="B204" s="35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P204" s="21"/>
      <c r="Q204" s="21"/>
      <c r="V204" s="21"/>
      <c r="W204" s="21"/>
    </row>
    <row r="205" spans="2:23" ht="15">
      <c r="B205" s="35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P205" s="21"/>
      <c r="Q205" s="21"/>
      <c r="V205" s="21"/>
      <c r="W205" s="21"/>
    </row>
    <row r="206" spans="2:23" ht="15">
      <c r="B206" s="35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P206" s="21"/>
      <c r="Q206" s="21"/>
      <c r="V206" s="21"/>
      <c r="W206" s="21"/>
    </row>
    <row r="207" spans="2:23" ht="15">
      <c r="B207" s="35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P207" s="21"/>
      <c r="Q207" s="21"/>
      <c r="V207" s="21"/>
      <c r="W207" s="21"/>
    </row>
    <row r="208" spans="2:23" ht="15">
      <c r="B208" s="35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P208" s="21"/>
      <c r="Q208" s="21"/>
      <c r="V208" s="21"/>
      <c r="W208" s="21"/>
    </row>
    <row r="209" spans="2:23" ht="15">
      <c r="B209" s="35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P209" s="21"/>
      <c r="Q209" s="21"/>
      <c r="V209" s="21"/>
      <c r="W209" s="21"/>
    </row>
    <row r="210" spans="2:23" ht="15">
      <c r="B210" s="35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P210" s="21"/>
      <c r="Q210" s="21"/>
      <c r="V210" s="21"/>
      <c r="W210" s="21"/>
    </row>
    <row r="211" spans="2:23" ht="15">
      <c r="B211" s="35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P211" s="21"/>
      <c r="Q211" s="21"/>
      <c r="V211" s="21"/>
      <c r="W211" s="21"/>
    </row>
    <row r="212" spans="2:23" ht="15">
      <c r="B212" s="35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P212" s="21"/>
      <c r="Q212" s="21"/>
      <c r="V212" s="21"/>
      <c r="W212" s="21"/>
    </row>
    <row r="213" spans="2:23" ht="15">
      <c r="B213" s="35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P213" s="21"/>
      <c r="Q213" s="21"/>
      <c r="V213" s="21"/>
      <c r="W213" s="21"/>
    </row>
    <row r="214" spans="2:23" ht="15">
      <c r="B214" s="35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P214" s="21"/>
      <c r="Q214" s="21"/>
      <c r="V214" s="21"/>
      <c r="W214" s="21"/>
    </row>
    <row r="215" spans="2:23" ht="15">
      <c r="B215" s="35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P215" s="21"/>
      <c r="Q215" s="21"/>
      <c r="V215" s="21"/>
      <c r="W215" s="21"/>
    </row>
    <row r="216" spans="2:23" ht="15">
      <c r="B216" s="35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P216" s="21"/>
      <c r="Q216" s="21"/>
      <c r="V216" s="21"/>
      <c r="W216" s="21"/>
    </row>
    <row r="217" spans="2:23" ht="15">
      <c r="B217" s="35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P217" s="21"/>
      <c r="Q217" s="21"/>
      <c r="V217" s="21"/>
      <c r="W217" s="21"/>
    </row>
    <row r="218" spans="2:23" ht="15">
      <c r="B218" s="35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P218" s="21"/>
      <c r="Q218" s="21"/>
      <c r="V218" s="21"/>
      <c r="W218" s="21"/>
    </row>
    <row r="219" spans="2:23" ht="15">
      <c r="B219" s="35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P219" s="21"/>
      <c r="Q219" s="21"/>
      <c r="V219" s="21"/>
      <c r="W219" s="21"/>
    </row>
    <row r="220" spans="2:23" ht="15">
      <c r="B220" s="35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P220" s="21"/>
      <c r="Q220" s="21"/>
      <c r="V220" s="21"/>
      <c r="W220" s="21"/>
    </row>
    <row r="221" spans="2:23" ht="15">
      <c r="B221" s="35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P221" s="21"/>
      <c r="Q221" s="21"/>
      <c r="V221" s="21"/>
      <c r="W221" s="21"/>
    </row>
    <row r="222" spans="2:23" ht="15">
      <c r="B222" s="35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P222" s="21"/>
      <c r="Q222" s="21"/>
      <c r="V222" s="21"/>
      <c r="W222" s="21"/>
    </row>
    <row r="223" spans="2:23" ht="15">
      <c r="B223" s="35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P223" s="21"/>
      <c r="Q223" s="21"/>
      <c r="V223" s="21"/>
      <c r="W223" s="21"/>
    </row>
    <row r="224" spans="2:23" ht="15">
      <c r="B224" s="35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P224" s="21"/>
      <c r="Q224" s="21"/>
      <c r="V224" s="21"/>
      <c r="W224" s="21"/>
    </row>
    <row r="225" spans="2:23" ht="15">
      <c r="B225" s="35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P225" s="21"/>
      <c r="Q225" s="21"/>
      <c r="V225" s="21"/>
      <c r="W225" s="21"/>
    </row>
    <row r="226" spans="2:23" ht="15">
      <c r="B226" s="35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P226" s="21"/>
      <c r="Q226" s="21"/>
      <c r="V226" s="21"/>
      <c r="W226" s="21"/>
    </row>
    <row r="227" spans="2:23" ht="15">
      <c r="B227" s="35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P227" s="21"/>
      <c r="Q227" s="21"/>
      <c r="V227" s="21"/>
      <c r="W227" s="21"/>
    </row>
    <row r="228" spans="2:23" ht="15">
      <c r="B228" s="35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P228" s="21"/>
      <c r="Q228" s="21"/>
      <c r="V228" s="21"/>
      <c r="W228" s="21"/>
    </row>
    <row r="229" spans="2:23" ht="15">
      <c r="B229" s="35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P229" s="21"/>
      <c r="Q229" s="21"/>
      <c r="V229" s="21"/>
      <c r="W229" s="21"/>
    </row>
    <row r="230" spans="2:23" ht="15">
      <c r="B230" s="35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P230" s="21"/>
      <c r="Q230" s="21"/>
      <c r="V230" s="21"/>
      <c r="W230" s="21"/>
    </row>
    <row r="231" spans="2:23" ht="15">
      <c r="B231" s="35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P231" s="21"/>
      <c r="Q231" s="21"/>
      <c r="V231" s="21"/>
      <c r="W231" s="21"/>
    </row>
    <row r="232" spans="2:23" ht="15">
      <c r="B232" s="35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P232" s="21"/>
      <c r="Q232" s="21"/>
      <c r="V232" s="21"/>
      <c r="W232" s="21"/>
    </row>
    <row r="233" spans="2:23" ht="15">
      <c r="B233" s="35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P233" s="21"/>
      <c r="Q233" s="21"/>
      <c r="V233" s="21"/>
      <c r="W233" s="21"/>
    </row>
    <row r="234" spans="2:23" ht="15">
      <c r="B234" s="35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P234" s="21"/>
      <c r="Q234" s="21"/>
      <c r="V234" s="21"/>
      <c r="W234" s="21"/>
    </row>
    <row r="235" spans="2:23" ht="15">
      <c r="B235" s="35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P235" s="21"/>
      <c r="Q235" s="21"/>
      <c r="V235" s="21"/>
      <c r="W235" s="21"/>
    </row>
    <row r="236" spans="2:23" ht="15">
      <c r="B236" s="35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P236" s="21"/>
      <c r="Q236" s="21"/>
      <c r="V236" s="21"/>
      <c r="W236" s="21"/>
    </row>
    <row r="237" spans="2:23" ht="15">
      <c r="B237" s="35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P237" s="21"/>
      <c r="Q237" s="21"/>
      <c r="V237" s="21"/>
      <c r="W237" s="21"/>
    </row>
    <row r="238" spans="2:23" ht="15">
      <c r="B238" s="35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P238" s="21"/>
      <c r="Q238" s="21"/>
      <c r="V238" s="21"/>
      <c r="W238" s="21"/>
    </row>
    <row r="239" spans="2:23" ht="15">
      <c r="B239" s="35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P239" s="21"/>
      <c r="Q239" s="21"/>
      <c r="V239" s="21"/>
      <c r="W239" s="21"/>
    </row>
    <row r="240" spans="2:23" ht="15">
      <c r="B240" s="35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P240" s="21"/>
      <c r="Q240" s="21"/>
      <c r="V240" s="21"/>
      <c r="W240" s="21"/>
    </row>
    <row r="241" spans="2:23" ht="15">
      <c r="B241" s="35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P241" s="21"/>
      <c r="Q241" s="21"/>
      <c r="V241" s="21"/>
      <c r="W241" s="21"/>
    </row>
    <row r="242" spans="2:23" ht="15">
      <c r="B242" s="35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P242" s="21"/>
      <c r="Q242" s="21"/>
      <c r="V242" s="21"/>
      <c r="W242" s="21"/>
    </row>
    <row r="243" spans="2:23" ht="15">
      <c r="B243" s="35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P243" s="21"/>
      <c r="Q243" s="21"/>
      <c r="V243" s="21"/>
      <c r="W243" s="21"/>
    </row>
    <row r="244" spans="2:23" ht="15">
      <c r="B244" s="35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P244" s="21"/>
      <c r="Q244" s="21"/>
      <c r="V244" s="21"/>
      <c r="W244" s="21"/>
    </row>
    <row r="245" spans="2:23" ht="15">
      <c r="B245" s="35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P245" s="21"/>
      <c r="Q245" s="21"/>
      <c r="V245" s="21"/>
      <c r="W245" s="21"/>
    </row>
    <row r="246" spans="2:23" ht="15">
      <c r="B246" s="35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P246" s="21"/>
      <c r="Q246" s="21"/>
      <c r="V246" s="21"/>
      <c r="W246" s="21"/>
    </row>
    <row r="247" spans="2:23" ht="15">
      <c r="B247" s="35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P247" s="21"/>
      <c r="Q247" s="21"/>
      <c r="V247" s="21"/>
      <c r="W247" s="21"/>
    </row>
    <row r="248" spans="2:23" ht="15">
      <c r="B248" s="35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P248" s="21"/>
      <c r="Q248" s="21"/>
      <c r="V248" s="21"/>
      <c r="W248" s="21"/>
    </row>
    <row r="249" spans="2:23" ht="15">
      <c r="B249" s="35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P249" s="21"/>
      <c r="Q249" s="21"/>
      <c r="V249" s="21"/>
      <c r="W249" s="21"/>
    </row>
    <row r="250" spans="2:23" ht="15">
      <c r="B250" s="35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P250" s="21"/>
      <c r="Q250" s="21"/>
      <c r="V250" s="21"/>
      <c r="W250" s="21"/>
    </row>
    <row r="251" spans="2:23" ht="15">
      <c r="B251" s="35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P251" s="21"/>
      <c r="Q251" s="21"/>
      <c r="V251" s="21"/>
      <c r="W251" s="21"/>
    </row>
    <row r="252" spans="2:23" ht="15">
      <c r="B252" s="35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P252" s="21"/>
      <c r="Q252" s="21"/>
      <c r="V252" s="21"/>
      <c r="W252" s="21"/>
    </row>
    <row r="253" spans="2:23" ht="15">
      <c r="B253" s="35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P253" s="21"/>
      <c r="Q253" s="21"/>
      <c r="V253" s="21"/>
      <c r="W253" s="21"/>
    </row>
    <row r="254" spans="2:23" ht="15">
      <c r="B254" s="35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P254" s="21"/>
      <c r="Q254" s="21"/>
      <c r="V254" s="21"/>
      <c r="W254" s="21"/>
    </row>
    <row r="255" spans="2:23" ht="15">
      <c r="B255" s="35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P255" s="21"/>
      <c r="Q255" s="21"/>
      <c r="V255" s="21"/>
      <c r="W255" s="21"/>
    </row>
    <row r="256" spans="2:23" ht="15">
      <c r="B256" s="35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P256" s="21"/>
      <c r="Q256" s="21"/>
      <c r="V256" s="21"/>
      <c r="W256" s="21"/>
    </row>
    <row r="257" spans="2:23" ht="15">
      <c r="B257" s="35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P257" s="21"/>
      <c r="Q257" s="21"/>
      <c r="V257" s="21"/>
      <c r="W257" s="21"/>
    </row>
    <row r="258" spans="2:23" ht="15">
      <c r="B258" s="35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P258" s="21"/>
      <c r="Q258" s="21"/>
      <c r="V258" s="21"/>
      <c r="W258" s="21"/>
    </row>
    <row r="259" spans="2:23" ht="15">
      <c r="B259" s="35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P259" s="21"/>
      <c r="Q259" s="21"/>
      <c r="V259" s="21"/>
      <c r="W259" s="21"/>
    </row>
    <row r="260" spans="2:23" ht="15">
      <c r="B260" s="35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P260" s="21"/>
      <c r="Q260" s="21"/>
      <c r="V260" s="21"/>
      <c r="W260" s="21"/>
    </row>
    <row r="261" spans="2:23" ht="15">
      <c r="B261" s="35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P261" s="21"/>
      <c r="Q261" s="21"/>
      <c r="V261" s="21"/>
      <c r="W261" s="21"/>
    </row>
    <row r="262" spans="2:23" ht="15">
      <c r="B262" s="35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P262" s="21"/>
      <c r="Q262" s="21"/>
      <c r="V262" s="21"/>
      <c r="W262" s="21"/>
    </row>
    <row r="263" spans="2:23" ht="15">
      <c r="B263" s="35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P263" s="21"/>
      <c r="Q263" s="21"/>
      <c r="V263" s="21"/>
      <c r="W263" s="21"/>
    </row>
    <row r="264" spans="2:23" ht="15">
      <c r="B264" s="35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P264" s="21"/>
      <c r="Q264" s="21"/>
      <c r="V264" s="21"/>
      <c r="W264" s="21"/>
    </row>
    <row r="265" spans="2:23" ht="15">
      <c r="B265" s="35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P265" s="21"/>
      <c r="Q265" s="21"/>
      <c r="V265" s="21"/>
      <c r="W265" s="21"/>
    </row>
    <row r="266" spans="2:23" ht="15">
      <c r="B266" s="35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P266" s="21"/>
      <c r="Q266" s="21"/>
      <c r="V266" s="21"/>
      <c r="W266" s="21"/>
    </row>
    <row r="267" spans="2:23" ht="15">
      <c r="B267" s="35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P267" s="21"/>
      <c r="Q267" s="21"/>
      <c r="V267" s="21"/>
      <c r="W267" s="21"/>
    </row>
    <row r="268" spans="2:23" ht="15">
      <c r="B268" s="35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P268" s="21"/>
      <c r="Q268" s="21"/>
      <c r="V268" s="21"/>
      <c r="W268" s="21"/>
    </row>
    <row r="269" spans="2:23" ht="15">
      <c r="B269" s="35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P269" s="21"/>
      <c r="Q269" s="21"/>
      <c r="V269" s="21"/>
      <c r="W269" s="21"/>
    </row>
    <row r="270" spans="2:23" ht="15">
      <c r="B270" s="35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P270" s="21"/>
      <c r="Q270" s="21"/>
      <c r="V270" s="21"/>
      <c r="W270" s="21"/>
    </row>
    <row r="271" spans="2:23" ht="15">
      <c r="B271" s="35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P271" s="21"/>
      <c r="Q271" s="21"/>
      <c r="V271" s="21"/>
      <c r="W271" s="21"/>
    </row>
    <row r="272" spans="2:23" ht="15">
      <c r="B272" s="35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P272" s="21"/>
      <c r="Q272" s="21"/>
      <c r="V272" s="21"/>
      <c r="W272" s="21"/>
    </row>
    <row r="273" spans="2:23" ht="15">
      <c r="B273" s="35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P273" s="21"/>
      <c r="Q273" s="21"/>
      <c r="V273" s="21"/>
      <c r="W273" s="21"/>
    </row>
    <row r="274" spans="2:23" ht="15">
      <c r="B274" s="35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P274" s="21"/>
      <c r="Q274" s="21"/>
      <c r="V274" s="21"/>
      <c r="W274" s="21"/>
    </row>
    <row r="275" spans="2:23" ht="15">
      <c r="B275" s="35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P275" s="21"/>
      <c r="Q275" s="21"/>
      <c r="V275" s="21"/>
      <c r="W275" s="21"/>
    </row>
    <row r="276" spans="2:23" ht="15">
      <c r="B276" s="35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P276" s="21"/>
      <c r="Q276" s="21"/>
      <c r="V276" s="21"/>
      <c r="W276" s="21"/>
    </row>
    <row r="277" spans="2:23" ht="15">
      <c r="B277" s="35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P277" s="21"/>
      <c r="Q277" s="21"/>
      <c r="V277" s="21"/>
      <c r="W277" s="21"/>
    </row>
    <row r="278" spans="2:23" ht="15">
      <c r="B278" s="35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P278" s="21"/>
      <c r="Q278" s="21"/>
      <c r="V278" s="21"/>
      <c r="W278" s="21"/>
    </row>
    <row r="279" spans="2:23" ht="15">
      <c r="B279" s="35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P279" s="21"/>
      <c r="Q279" s="21"/>
      <c r="V279" s="21"/>
      <c r="W279" s="21"/>
    </row>
    <row r="280" spans="2:23" ht="15">
      <c r="B280" s="35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P280" s="21"/>
      <c r="Q280" s="21"/>
      <c r="V280" s="21"/>
      <c r="W280" s="21"/>
    </row>
    <row r="281" spans="2:23" ht="15">
      <c r="B281" s="35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P281" s="21"/>
      <c r="Q281" s="21"/>
      <c r="V281" s="21"/>
      <c r="W281" s="21"/>
    </row>
    <row r="282" spans="2:23" ht="15">
      <c r="B282" s="35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P282" s="21"/>
      <c r="Q282" s="21"/>
      <c r="V282" s="21"/>
      <c r="W282" s="21"/>
    </row>
    <row r="283" spans="2:23" ht="15">
      <c r="B283" s="35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P283" s="21"/>
      <c r="Q283" s="21"/>
      <c r="V283" s="21"/>
      <c r="W283" s="21"/>
    </row>
    <row r="284" spans="2:23" ht="15">
      <c r="B284" s="35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P284" s="21"/>
      <c r="Q284" s="21"/>
      <c r="V284" s="21"/>
      <c r="W284" s="21"/>
    </row>
    <row r="285" spans="2:23" ht="15">
      <c r="B285" s="35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P285" s="21"/>
      <c r="Q285" s="21"/>
      <c r="V285" s="21"/>
      <c r="W285" s="21"/>
    </row>
    <row r="286" spans="2:23" ht="15">
      <c r="B286" s="35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P286" s="21"/>
      <c r="Q286" s="21"/>
      <c r="V286" s="21"/>
      <c r="W286" s="21"/>
    </row>
    <row r="287" spans="2:23" ht="15">
      <c r="B287" s="35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P287" s="21"/>
      <c r="Q287" s="21"/>
      <c r="V287" s="21"/>
      <c r="W287" s="21"/>
    </row>
    <row r="288" spans="2:23" ht="15">
      <c r="B288" s="35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P288" s="21"/>
      <c r="Q288" s="21"/>
      <c r="V288" s="21"/>
      <c r="W288" s="21"/>
    </row>
    <row r="289" spans="2:23" ht="15">
      <c r="B289" s="35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P289" s="21"/>
      <c r="Q289" s="21"/>
      <c r="V289" s="21"/>
      <c r="W289" s="21"/>
    </row>
    <row r="290" spans="2:23" ht="15">
      <c r="B290" s="35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P290" s="21"/>
      <c r="Q290" s="21"/>
      <c r="V290" s="21"/>
      <c r="W290" s="21"/>
    </row>
    <row r="291" spans="2:23" ht="15">
      <c r="B291" s="35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P291" s="21"/>
      <c r="Q291" s="21"/>
      <c r="V291" s="21"/>
      <c r="W291" s="21"/>
    </row>
    <row r="292" spans="2:23" ht="15">
      <c r="B292" s="35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P292" s="21"/>
      <c r="Q292" s="21"/>
      <c r="V292" s="21"/>
      <c r="W292" s="21"/>
    </row>
    <row r="293" spans="2:23" ht="15">
      <c r="B293" s="35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P293" s="21"/>
      <c r="Q293" s="21"/>
      <c r="V293" s="21"/>
      <c r="W293" s="21"/>
    </row>
    <row r="294" spans="2:23" ht="15">
      <c r="B294" s="35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P294" s="21"/>
      <c r="Q294" s="21"/>
      <c r="V294" s="21"/>
      <c r="W294" s="21"/>
    </row>
    <row r="295" spans="2:23" ht="15">
      <c r="B295" s="35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P295" s="21"/>
      <c r="Q295" s="21"/>
      <c r="V295" s="21"/>
      <c r="W295" s="21"/>
    </row>
    <row r="296" spans="2:23" ht="15">
      <c r="B296" s="35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P296" s="21"/>
      <c r="Q296" s="21"/>
      <c r="V296" s="21"/>
      <c r="W296" s="21"/>
    </row>
    <row r="297" spans="2:23" ht="15">
      <c r="B297" s="35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P297" s="21"/>
      <c r="Q297" s="21"/>
      <c r="V297" s="21"/>
      <c r="W297" s="21"/>
    </row>
    <row r="298" spans="2:23" ht="15">
      <c r="B298" s="35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P298" s="21"/>
      <c r="Q298" s="21"/>
      <c r="V298" s="21"/>
      <c r="W298" s="21"/>
    </row>
    <row r="299" spans="2:23" ht="15">
      <c r="B299" s="35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P299" s="21"/>
      <c r="Q299" s="21"/>
      <c r="V299" s="21"/>
      <c r="W299" s="21"/>
    </row>
    <row r="300" spans="2:23" ht="15">
      <c r="B300" s="35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P300" s="21"/>
      <c r="Q300" s="21"/>
      <c r="V300" s="21"/>
      <c r="W300" s="21"/>
    </row>
    <row r="301" spans="2:23" ht="15">
      <c r="B301" s="35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P301" s="21"/>
      <c r="Q301" s="21"/>
      <c r="V301" s="21"/>
      <c r="W301" s="21"/>
    </row>
    <row r="302" spans="2:23" ht="15">
      <c r="B302" s="35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P302" s="21"/>
      <c r="Q302" s="21"/>
      <c r="V302" s="21"/>
      <c r="W302" s="21"/>
    </row>
    <row r="303" spans="2:23" ht="15">
      <c r="B303" s="35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P303" s="21"/>
      <c r="Q303" s="21"/>
      <c r="V303" s="21"/>
      <c r="W303" s="21"/>
    </row>
    <row r="304" spans="2:23" ht="15">
      <c r="B304" s="35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P304" s="21"/>
      <c r="Q304" s="21"/>
      <c r="V304" s="21"/>
      <c r="W304" s="21"/>
    </row>
    <row r="305" spans="2:23" ht="15">
      <c r="B305" s="35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P305" s="21"/>
      <c r="Q305" s="21"/>
      <c r="V305" s="21"/>
      <c r="W305" s="21"/>
    </row>
    <row r="306" spans="2:23" ht="15">
      <c r="B306" s="35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P306" s="21"/>
      <c r="Q306" s="21"/>
      <c r="V306" s="21"/>
      <c r="W306" s="21"/>
    </row>
    <row r="307" spans="2:23" ht="15">
      <c r="B307" s="35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P307" s="21"/>
      <c r="Q307" s="21"/>
      <c r="V307" s="21"/>
      <c r="W307" s="21"/>
    </row>
    <row r="308" spans="2:23" ht="15">
      <c r="B308" s="35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P308" s="21"/>
      <c r="Q308" s="21"/>
      <c r="V308" s="21"/>
      <c r="W308" s="21"/>
    </row>
    <row r="309" spans="2:23" ht="15">
      <c r="B309" s="35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P309" s="21"/>
      <c r="Q309" s="21"/>
      <c r="V309" s="21"/>
      <c r="W309" s="21"/>
    </row>
    <row r="310" spans="2:23" ht="15">
      <c r="B310" s="35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P310" s="21"/>
      <c r="Q310" s="21"/>
      <c r="V310" s="21"/>
      <c r="W310" s="21"/>
    </row>
    <row r="311" spans="2:23" ht="15">
      <c r="B311" s="35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P311" s="21"/>
      <c r="Q311" s="21"/>
      <c r="V311" s="21"/>
      <c r="W311" s="21"/>
    </row>
    <row r="312" spans="2:23" ht="15">
      <c r="B312" s="35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P312" s="21"/>
      <c r="Q312" s="21"/>
      <c r="V312" s="21"/>
      <c r="W312" s="21"/>
    </row>
    <row r="313" spans="2:23" ht="15">
      <c r="B313" s="35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P313" s="21"/>
      <c r="Q313" s="21"/>
      <c r="V313" s="21"/>
      <c r="W313" s="21"/>
    </row>
    <row r="314" spans="2:23" ht="15">
      <c r="B314" s="35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P314" s="21"/>
      <c r="Q314" s="21"/>
      <c r="V314" s="21"/>
      <c r="W314" s="21"/>
    </row>
    <row r="315" spans="2:23" ht="15">
      <c r="B315" s="35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P315" s="21"/>
      <c r="Q315" s="21"/>
      <c r="V315" s="21"/>
      <c r="W315" s="21"/>
    </row>
    <row r="316" spans="2:23" ht="15">
      <c r="B316" s="35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P316" s="21"/>
      <c r="Q316" s="21"/>
      <c r="V316" s="21"/>
      <c r="W316" s="21"/>
    </row>
    <row r="317" spans="2:23" ht="15">
      <c r="B317" s="35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P317" s="21"/>
      <c r="Q317" s="21"/>
      <c r="V317" s="21"/>
      <c r="W317" s="21"/>
    </row>
    <row r="318" spans="2:23" ht="15">
      <c r="B318" s="35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P318" s="21"/>
      <c r="Q318" s="21"/>
      <c r="V318" s="21"/>
      <c r="W318" s="21"/>
    </row>
    <row r="319" spans="2:23" ht="15">
      <c r="B319" s="35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P319" s="21"/>
      <c r="Q319" s="21"/>
      <c r="V319" s="21"/>
      <c r="W319" s="21"/>
    </row>
    <row r="320" spans="2:23" ht="15">
      <c r="B320" s="35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P320" s="21"/>
      <c r="Q320" s="21"/>
      <c r="V320" s="21"/>
      <c r="W320" s="21"/>
    </row>
    <row r="321" spans="2:23" ht="15">
      <c r="B321" s="35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P321" s="21"/>
      <c r="Q321" s="21"/>
      <c r="V321" s="21"/>
      <c r="W321" s="21"/>
    </row>
    <row r="322" spans="2:23" ht="15">
      <c r="B322" s="35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P322" s="21"/>
      <c r="Q322" s="21"/>
      <c r="V322" s="21"/>
      <c r="W322" s="21"/>
    </row>
    <row r="323" spans="2:23" ht="15">
      <c r="B323" s="35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P323" s="21"/>
      <c r="Q323" s="21"/>
      <c r="V323" s="21"/>
      <c r="W323" s="21"/>
    </row>
    <row r="324" spans="2:23" ht="15">
      <c r="B324" s="35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P324" s="21"/>
      <c r="Q324" s="21"/>
      <c r="V324" s="21"/>
      <c r="W324" s="21"/>
    </row>
    <row r="325" spans="2:23" ht="15">
      <c r="B325" s="35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P325" s="21"/>
      <c r="Q325" s="21"/>
      <c r="V325" s="21"/>
      <c r="W325" s="21"/>
    </row>
    <row r="326" spans="2:23" ht="15">
      <c r="B326" s="35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P326" s="21"/>
      <c r="Q326" s="21"/>
      <c r="V326" s="21"/>
      <c r="W326" s="21"/>
    </row>
    <row r="327" spans="2:23" ht="15">
      <c r="B327" s="35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P327" s="21"/>
      <c r="Q327" s="21"/>
      <c r="V327" s="21"/>
      <c r="W327" s="21"/>
    </row>
    <row r="328" spans="2:23" ht="15">
      <c r="B328" s="35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P328" s="21"/>
      <c r="Q328" s="21"/>
      <c r="V328" s="21"/>
      <c r="W328" s="21"/>
    </row>
    <row r="329" spans="2:23" ht="15">
      <c r="B329" s="35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P329" s="21"/>
      <c r="Q329" s="21"/>
      <c r="V329" s="21"/>
      <c r="W329" s="21"/>
    </row>
    <row r="330" spans="2:23" ht="15">
      <c r="B330" s="35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P330" s="21"/>
      <c r="Q330" s="21"/>
      <c r="V330" s="21"/>
      <c r="W330" s="21"/>
    </row>
    <row r="331" spans="2:23" ht="15">
      <c r="B331" s="35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P331" s="21"/>
      <c r="Q331" s="21"/>
      <c r="V331" s="21"/>
      <c r="W331" s="21"/>
    </row>
    <row r="332" spans="2:23" ht="15">
      <c r="B332" s="35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P332" s="21"/>
      <c r="Q332" s="21"/>
      <c r="V332" s="21"/>
      <c r="W332" s="21"/>
    </row>
    <row r="333" spans="2:23" ht="15">
      <c r="B333" s="35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P333" s="21"/>
      <c r="Q333" s="21"/>
      <c r="V333" s="21"/>
      <c r="W333" s="21"/>
    </row>
    <row r="334" spans="2:23" ht="15">
      <c r="B334" s="35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P334" s="21"/>
      <c r="Q334" s="21"/>
      <c r="V334" s="21"/>
      <c r="W334" s="21"/>
    </row>
    <row r="335" spans="2:23" ht="15">
      <c r="B335" s="35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P335" s="21"/>
      <c r="Q335" s="21"/>
      <c r="V335" s="21"/>
      <c r="W335" s="21"/>
    </row>
    <row r="336" spans="2:23" ht="15">
      <c r="B336" s="35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P336" s="21"/>
      <c r="Q336" s="21"/>
      <c r="V336" s="21"/>
      <c r="W336" s="21"/>
    </row>
    <row r="337" spans="2:23" ht="15">
      <c r="B337" s="35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P337" s="21"/>
      <c r="Q337" s="21"/>
      <c r="V337" s="21"/>
      <c r="W337" s="21"/>
    </row>
    <row r="338" spans="2:23" ht="15">
      <c r="B338" s="35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P338" s="21"/>
      <c r="Q338" s="21"/>
      <c r="V338" s="21"/>
      <c r="W338" s="21"/>
    </row>
    <row r="339" spans="2:23" ht="15">
      <c r="B339" s="35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P339" s="21"/>
      <c r="Q339" s="21"/>
      <c r="V339" s="21"/>
      <c r="W339" s="21"/>
    </row>
    <row r="340" spans="2:23" ht="15">
      <c r="B340" s="35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P340" s="21"/>
      <c r="Q340" s="21"/>
      <c r="V340" s="21"/>
      <c r="W340" s="21"/>
    </row>
    <row r="341" spans="2:23" ht="15">
      <c r="B341" s="35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P341" s="21"/>
      <c r="Q341" s="21"/>
      <c r="V341" s="21"/>
      <c r="W341" s="21"/>
    </row>
    <row r="342" spans="2:23" ht="15">
      <c r="B342" s="35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P342" s="21"/>
      <c r="Q342" s="21"/>
      <c r="V342" s="21"/>
      <c r="W342" s="21"/>
    </row>
    <row r="343" spans="2:23" ht="15">
      <c r="B343" s="35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P343" s="21"/>
      <c r="Q343" s="21"/>
      <c r="V343" s="21"/>
      <c r="W343" s="21"/>
    </row>
    <row r="344" spans="2:23" ht="15">
      <c r="B344" s="35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P344" s="21"/>
      <c r="Q344" s="21"/>
      <c r="V344" s="21"/>
      <c r="W344" s="21"/>
    </row>
    <row r="345" spans="2:23" ht="15">
      <c r="B345" s="35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P345" s="21"/>
      <c r="Q345" s="21"/>
      <c r="V345" s="21"/>
      <c r="W345" s="21"/>
    </row>
    <row r="346" spans="2:23" ht="15">
      <c r="B346" s="35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P346" s="21"/>
      <c r="Q346" s="21"/>
      <c r="V346" s="21"/>
      <c r="W346" s="21"/>
    </row>
    <row r="347" spans="2:23" ht="15">
      <c r="B347" s="35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P347" s="21"/>
      <c r="Q347" s="21"/>
      <c r="V347" s="21"/>
      <c r="W347" s="21"/>
    </row>
    <row r="348" spans="2:23" ht="15">
      <c r="B348" s="35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P348" s="21"/>
      <c r="Q348" s="21"/>
      <c r="V348" s="21"/>
      <c r="W348" s="21"/>
    </row>
    <row r="349" spans="2:23" ht="15">
      <c r="B349" s="35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P349" s="21"/>
      <c r="Q349" s="21"/>
      <c r="V349" s="21"/>
      <c r="W349" s="21"/>
    </row>
    <row r="350" spans="2:23" ht="15">
      <c r="B350" s="35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P350" s="21"/>
      <c r="Q350" s="21"/>
      <c r="V350" s="21"/>
      <c r="W350" s="21"/>
    </row>
    <row r="351" spans="2:23" ht="15">
      <c r="B351" s="35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P351" s="21"/>
      <c r="Q351" s="21"/>
      <c r="V351" s="21"/>
      <c r="W351" s="21"/>
    </row>
    <row r="352" spans="2:23" ht="15">
      <c r="B352" s="35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P352" s="21"/>
      <c r="Q352" s="21"/>
      <c r="V352" s="21"/>
      <c r="W352" s="21"/>
    </row>
    <row r="353" spans="2:23" ht="15">
      <c r="B353" s="35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P353" s="21"/>
      <c r="Q353" s="21"/>
      <c r="V353" s="21"/>
      <c r="W353" s="21"/>
    </row>
    <row r="354" spans="2:23" ht="15">
      <c r="B354" s="35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P354" s="21"/>
      <c r="Q354" s="21"/>
      <c r="V354" s="21"/>
      <c r="W354" s="21"/>
    </row>
    <row r="355" spans="2:23" ht="15">
      <c r="B355" s="35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P355" s="21"/>
      <c r="Q355" s="21"/>
      <c r="V355" s="21"/>
      <c r="W355" s="21"/>
    </row>
    <row r="356" spans="2:23" ht="15">
      <c r="B356" s="35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P356" s="21"/>
      <c r="Q356" s="21"/>
      <c r="V356" s="21"/>
      <c r="W356" s="21"/>
    </row>
    <row r="357" spans="2:23" ht="15">
      <c r="B357" s="35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P357" s="21"/>
      <c r="Q357" s="21"/>
      <c r="V357" s="21"/>
      <c r="W357" s="21"/>
    </row>
    <row r="358" spans="2:23" ht="15">
      <c r="B358" s="35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P358" s="21"/>
      <c r="Q358" s="21"/>
      <c r="V358" s="21"/>
      <c r="W358" s="21"/>
    </row>
    <row r="359" spans="2:23" ht="15">
      <c r="B359" s="35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P359" s="21"/>
      <c r="Q359" s="21"/>
      <c r="V359" s="21"/>
      <c r="W359" s="21"/>
    </row>
    <row r="360" spans="2:23" ht="15">
      <c r="B360" s="35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P360" s="21"/>
      <c r="Q360" s="21"/>
      <c r="V360" s="21"/>
      <c r="W360" s="21"/>
    </row>
    <row r="361" spans="2:23" ht="15">
      <c r="B361" s="35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P361" s="21"/>
      <c r="Q361" s="21"/>
      <c r="V361" s="21"/>
      <c r="W361" s="21"/>
    </row>
    <row r="362" spans="2:23" ht="15">
      <c r="B362" s="35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P362" s="21"/>
      <c r="Q362" s="21"/>
      <c r="V362" s="21"/>
      <c r="W362" s="21"/>
    </row>
    <row r="363" spans="2:23" ht="15">
      <c r="B363" s="35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P363" s="21"/>
      <c r="Q363" s="21"/>
      <c r="V363" s="21"/>
      <c r="W363" s="21"/>
    </row>
    <row r="364" spans="2:23" ht="15">
      <c r="B364" s="35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P364" s="21"/>
      <c r="Q364" s="21"/>
      <c r="V364" s="21"/>
      <c r="W364" s="21"/>
    </row>
    <row r="365" spans="2:23" ht="15">
      <c r="B365" s="35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P365" s="21"/>
      <c r="Q365" s="21"/>
      <c r="V365" s="21"/>
      <c r="W365" s="21"/>
    </row>
    <row r="366" spans="2:23" ht="15">
      <c r="B366" s="35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P366" s="21"/>
      <c r="Q366" s="21"/>
      <c r="V366" s="21"/>
      <c r="W366" s="21"/>
    </row>
    <row r="367" spans="2:23" ht="15">
      <c r="B367" s="35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P367" s="21"/>
      <c r="Q367" s="21"/>
      <c r="V367" s="21"/>
      <c r="W367" s="21"/>
    </row>
    <row r="368" spans="2:23" ht="15">
      <c r="B368" s="35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P368" s="21"/>
      <c r="Q368" s="21"/>
      <c r="V368" s="21"/>
      <c r="W368" s="21"/>
    </row>
    <row r="369" spans="2:23" ht="15">
      <c r="B369" s="35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P369" s="21"/>
      <c r="Q369" s="21"/>
      <c r="V369" s="21"/>
      <c r="W369" s="21"/>
    </row>
    <row r="370" spans="2:23" ht="15">
      <c r="B370" s="35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P370" s="21"/>
      <c r="Q370" s="21"/>
      <c r="V370" s="21"/>
      <c r="W370" s="21"/>
    </row>
    <row r="371" spans="2:23" ht="15">
      <c r="B371" s="35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P371" s="21"/>
      <c r="Q371" s="21"/>
      <c r="V371" s="21"/>
      <c r="W371" s="21"/>
    </row>
    <row r="372" spans="2:23" ht="15">
      <c r="B372" s="35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P372" s="21"/>
      <c r="Q372" s="21"/>
      <c r="V372" s="21"/>
      <c r="W372" s="21"/>
    </row>
    <row r="373" spans="2:23" ht="15">
      <c r="B373" s="35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P373" s="21"/>
      <c r="Q373" s="21"/>
      <c r="V373" s="21"/>
      <c r="W373" s="21"/>
    </row>
    <row r="374" spans="2:23" ht="15">
      <c r="B374" s="35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P374" s="21"/>
      <c r="Q374" s="21"/>
      <c r="V374" s="21"/>
      <c r="W374" s="21"/>
    </row>
    <row r="375" spans="2:23" ht="15">
      <c r="B375" s="35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P375" s="21"/>
      <c r="Q375" s="21"/>
      <c r="V375" s="21"/>
      <c r="W375" s="21"/>
    </row>
    <row r="376" spans="2:23" ht="15">
      <c r="B376" s="35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P376" s="21"/>
      <c r="Q376" s="21"/>
      <c r="V376" s="21"/>
      <c r="W376" s="21"/>
    </row>
    <row r="377" spans="2:23" ht="15">
      <c r="B377" s="35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P377" s="21"/>
      <c r="Q377" s="21"/>
      <c r="V377" s="21"/>
      <c r="W377" s="21"/>
    </row>
    <row r="378" spans="2:23" ht="15">
      <c r="B378" s="35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P378" s="21"/>
      <c r="Q378" s="21"/>
      <c r="V378" s="21"/>
      <c r="W378" s="21"/>
    </row>
    <row r="379" spans="2:23" ht="15">
      <c r="B379" s="35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P379" s="21"/>
      <c r="Q379" s="21"/>
      <c r="V379" s="21"/>
      <c r="W379" s="21"/>
    </row>
    <row r="380" spans="2:23" ht="15">
      <c r="B380" s="35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P380" s="21"/>
      <c r="Q380" s="21"/>
      <c r="V380" s="21"/>
      <c r="W380" s="21"/>
    </row>
    <row r="381" spans="2:23" ht="15">
      <c r="B381" s="35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P381" s="21"/>
      <c r="Q381" s="21"/>
      <c r="V381" s="21"/>
      <c r="W381" s="21"/>
    </row>
    <row r="382" spans="2:23" ht="15">
      <c r="B382" s="35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P382" s="21"/>
      <c r="Q382" s="21"/>
      <c r="V382" s="21"/>
      <c r="W382" s="21"/>
    </row>
    <row r="383" spans="2:23" ht="15">
      <c r="B383" s="35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P383" s="21"/>
      <c r="Q383" s="21"/>
      <c r="V383" s="21"/>
      <c r="W383" s="21"/>
    </row>
    <row r="384" spans="2:23" ht="15">
      <c r="B384" s="35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P384" s="21"/>
      <c r="Q384" s="21"/>
      <c r="V384" s="21"/>
      <c r="W384" s="21"/>
    </row>
    <row r="385" spans="2:23" ht="15">
      <c r="B385" s="35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P385" s="21"/>
      <c r="Q385" s="21"/>
      <c r="V385" s="21"/>
      <c r="W385" s="21"/>
    </row>
    <row r="386" spans="2:23" ht="15">
      <c r="B386" s="35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P386" s="21"/>
      <c r="Q386" s="21"/>
      <c r="V386" s="21"/>
      <c r="W386" s="21"/>
    </row>
    <row r="387" spans="2:23" ht="15">
      <c r="B387" s="35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P387" s="21"/>
      <c r="Q387" s="21"/>
      <c r="V387" s="21"/>
      <c r="W387" s="21"/>
    </row>
    <row r="388" spans="2:23" ht="15">
      <c r="B388" s="35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P388" s="21"/>
      <c r="Q388" s="21"/>
      <c r="V388" s="21"/>
      <c r="W388" s="21"/>
    </row>
    <row r="389" spans="2:23" ht="15">
      <c r="B389" s="35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P389" s="21"/>
      <c r="Q389" s="21"/>
      <c r="V389" s="21"/>
      <c r="W389" s="21"/>
    </row>
    <row r="390" spans="2:23" ht="15">
      <c r="B390" s="35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P390" s="21"/>
      <c r="Q390" s="21"/>
      <c r="V390" s="21"/>
      <c r="W390" s="21"/>
    </row>
    <row r="391" spans="2:23" ht="15">
      <c r="B391" s="35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P391" s="21"/>
      <c r="Q391" s="21"/>
      <c r="V391" s="21"/>
      <c r="W391" s="21"/>
    </row>
    <row r="392" spans="2:23" ht="15">
      <c r="B392" s="35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P392" s="21"/>
      <c r="Q392" s="21"/>
      <c r="V392" s="21"/>
      <c r="W392" s="21"/>
    </row>
    <row r="393" spans="2:23" ht="15">
      <c r="B393" s="35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P393" s="21"/>
      <c r="Q393" s="21"/>
      <c r="V393" s="21"/>
      <c r="W393" s="21"/>
    </row>
    <row r="394" spans="2:23" ht="15">
      <c r="B394" s="35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P394" s="21"/>
      <c r="Q394" s="21"/>
      <c r="V394" s="21"/>
      <c r="W394" s="21"/>
    </row>
    <row r="395" spans="2:23" ht="15">
      <c r="B395" s="35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P395" s="21"/>
      <c r="Q395" s="21"/>
      <c r="V395" s="21"/>
      <c r="W395" s="21"/>
    </row>
    <row r="396" spans="2:23" ht="15">
      <c r="B396" s="35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P396" s="21"/>
      <c r="Q396" s="21"/>
      <c r="V396" s="21"/>
      <c r="W396" s="21"/>
    </row>
    <row r="397" spans="2:23" ht="15">
      <c r="B397" s="35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P397" s="21"/>
      <c r="Q397" s="21"/>
      <c r="V397" s="21"/>
      <c r="W397" s="21"/>
    </row>
    <row r="398" spans="2:23" ht="15">
      <c r="B398" s="35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P398" s="21"/>
      <c r="Q398" s="21"/>
      <c r="V398" s="21"/>
      <c r="W398" s="21"/>
    </row>
    <row r="399" spans="2:23" ht="15">
      <c r="B399" s="35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P399" s="21"/>
      <c r="Q399" s="21"/>
      <c r="V399" s="21"/>
      <c r="W399" s="21"/>
    </row>
    <row r="400" spans="2:23" ht="15">
      <c r="B400" s="35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P400" s="21"/>
      <c r="Q400" s="21"/>
      <c r="V400" s="21"/>
      <c r="W400" s="21"/>
    </row>
    <row r="401" spans="2:23" ht="15">
      <c r="B401" s="35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P401" s="21"/>
      <c r="Q401" s="21"/>
      <c r="V401" s="21"/>
      <c r="W401" s="21"/>
    </row>
    <row r="402" spans="2:23" ht="15">
      <c r="B402" s="35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P402" s="21"/>
      <c r="Q402" s="21"/>
      <c r="V402" s="21"/>
      <c r="W402" s="21"/>
    </row>
    <row r="403" spans="2:23" ht="15">
      <c r="B403" s="35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P403" s="21"/>
      <c r="Q403" s="21"/>
      <c r="V403" s="21"/>
      <c r="W403" s="21"/>
    </row>
    <row r="404" spans="2:23" ht="15">
      <c r="B404" s="35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P404" s="21"/>
      <c r="Q404" s="21"/>
      <c r="V404" s="21"/>
      <c r="W404" s="21"/>
    </row>
    <row r="405" spans="2:23" ht="15">
      <c r="B405" s="35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P405" s="21"/>
      <c r="Q405" s="21"/>
      <c r="V405" s="21"/>
      <c r="W405" s="21"/>
    </row>
    <row r="406" spans="2:23" ht="15">
      <c r="B406" s="35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P406" s="21"/>
      <c r="Q406" s="21"/>
      <c r="V406" s="21"/>
      <c r="W406" s="21"/>
    </row>
    <row r="407" spans="2:23" ht="15">
      <c r="B407" s="35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P407" s="21"/>
      <c r="Q407" s="21"/>
      <c r="V407" s="21"/>
      <c r="W407" s="21"/>
    </row>
    <row r="408" spans="2:23" ht="15">
      <c r="B408" s="35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P408" s="21"/>
      <c r="Q408" s="21"/>
      <c r="V408" s="21"/>
      <c r="W408" s="21"/>
    </row>
    <row r="409" spans="2:23" ht="15">
      <c r="B409" s="35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P409" s="21"/>
      <c r="Q409" s="21"/>
      <c r="V409" s="21"/>
      <c r="W409" s="21"/>
    </row>
    <row r="410" spans="2:23" ht="15">
      <c r="B410" s="35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P410" s="21"/>
      <c r="Q410" s="21"/>
      <c r="V410" s="21"/>
      <c r="W410" s="21"/>
    </row>
    <row r="411" spans="2:23" ht="15">
      <c r="B411" s="35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P411" s="21"/>
      <c r="Q411" s="21"/>
      <c r="V411" s="21"/>
      <c r="W411" s="21"/>
    </row>
    <row r="412" spans="2:23" ht="15">
      <c r="B412" s="35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P412" s="21"/>
      <c r="Q412" s="21"/>
      <c r="V412" s="21"/>
      <c r="W412" s="21"/>
    </row>
    <row r="413" spans="2:23" ht="15">
      <c r="B413" s="35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P413" s="21"/>
      <c r="Q413" s="21"/>
      <c r="V413" s="21"/>
      <c r="W413" s="21"/>
    </row>
    <row r="414" spans="2:23" ht="15">
      <c r="B414" s="35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P414" s="21"/>
      <c r="Q414" s="21"/>
      <c r="V414" s="21"/>
      <c r="W414" s="21"/>
    </row>
    <row r="415" spans="2:23" ht="15">
      <c r="B415" s="35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P415" s="21"/>
      <c r="Q415" s="21"/>
      <c r="V415" s="21"/>
      <c r="W415" s="21"/>
    </row>
    <row r="416" spans="2:23" ht="15">
      <c r="B416" s="35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P416" s="21"/>
      <c r="Q416" s="21"/>
      <c r="V416" s="21"/>
      <c r="W416" s="21"/>
    </row>
    <row r="417" spans="2:23" ht="15">
      <c r="B417" s="35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P417" s="21"/>
      <c r="Q417" s="21"/>
      <c r="V417" s="21"/>
      <c r="W417" s="21"/>
    </row>
    <row r="418" spans="2:23" ht="15">
      <c r="B418" s="35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P418" s="21"/>
      <c r="Q418" s="21"/>
      <c r="V418" s="21"/>
      <c r="W418" s="21"/>
    </row>
    <row r="419" spans="2:23" ht="15">
      <c r="B419" s="35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P419" s="21"/>
      <c r="Q419" s="21"/>
      <c r="V419" s="21"/>
      <c r="W419" s="21"/>
    </row>
    <row r="420" spans="2:23" ht="15">
      <c r="B420" s="35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P420" s="21"/>
      <c r="Q420" s="21"/>
      <c r="V420" s="21"/>
      <c r="W420" s="21"/>
    </row>
    <row r="421" spans="2:23" ht="15">
      <c r="B421" s="35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P421" s="21"/>
      <c r="Q421" s="21"/>
      <c r="V421" s="21"/>
      <c r="W421" s="21"/>
    </row>
    <row r="422" spans="2:23" ht="15">
      <c r="B422" s="35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P422" s="21"/>
      <c r="Q422" s="21"/>
      <c r="V422" s="21"/>
      <c r="W422" s="21"/>
    </row>
    <row r="423" spans="2:23" ht="15">
      <c r="B423" s="35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P423" s="21"/>
      <c r="Q423" s="21"/>
      <c r="V423" s="21"/>
      <c r="W423" s="21"/>
    </row>
    <row r="424" spans="2:23" ht="15">
      <c r="B424" s="35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P424" s="21"/>
      <c r="Q424" s="21"/>
      <c r="V424" s="21"/>
      <c r="W424" s="21"/>
    </row>
    <row r="425" spans="2:23" ht="15">
      <c r="B425" s="35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P425" s="21"/>
      <c r="Q425" s="21"/>
      <c r="V425" s="21"/>
      <c r="W425" s="21"/>
    </row>
    <row r="426" spans="2:23" ht="15">
      <c r="B426" s="35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P426" s="21"/>
      <c r="Q426" s="21"/>
      <c r="V426" s="21"/>
      <c r="W426" s="21"/>
    </row>
    <row r="427" spans="2:23" ht="15">
      <c r="B427" s="35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P427" s="21"/>
      <c r="Q427" s="21"/>
      <c r="V427" s="21"/>
      <c r="W427" s="21"/>
    </row>
    <row r="428" spans="2:23" ht="15">
      <c r="B428" s="35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P428" s="21"/>
      <c r="Q428" s="21"/>
      <c r="V428" s="21"/>
      <c r="W428" s="21"/>
    </row>
    <row r="429" spans="2:23" ht="15">
      <c r="B429" s="35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P429" s="21"/>
      <c r="Q429" s="21"/>
      <c r="V429" s="21"/>
      <c r="W429" s="21"/>
    </row>
    <row r="430" spans="2:23" ht="15">
      <c r="B430" s="35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P430" s="21"/>
      <c r="Q430" s="21"/>
      <c r="V430" s="21"/>
      <c r="W430" s="21"/>
    </row>
    <row r="431" spans="2:23" ht="15">
      <c r="B431" s="35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P431" s="21"/>
      <c r="Q431" s="21"/>
      <c r="V431" s="21"/>
      <c r="W431" s="21"/>
    </row>
    <row r="432" spans="2:23" ht="15">
      <c r="B432" s="35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P432" s="21"/>
      <c r="Q432" s="21"/>
      <c r="V432" s="21"/>
      <c r="W432" s="21"/>
    </row>
    <row r="433" spans="2:23" ht="15">
      <c r="B433" s="35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P433" s="21"/>
      <c r="Q433" s="21"/>
      <c r="V433" s="21"/>
      <c r="W433" s="21"/>
    </row>
    <row r="434" spans="2:23" ht="15">
      <c r="B434" s="35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P434" s="21"/>
      <c r="Q434" s="21"/>
      <c r="V434" s="21"/>
      <c r="W434" s="21"/>
    </row>
    <row r="435" spans="2:23" ht="15">
      <c r="B435" s="35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P435" s="21"/>
      <c r="Q435" s="21"/>
      <c r="V435" s="21"/>
      <c r="W435" s="21"/>
    </row>
    <row r="436" spans="2:23" ht="15">
      <c r="B436" s="35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P436" s="21"/>
      <c r="Q436" s="21"/>
      <c r="V436" s="21"/>
      <c r="W436" s="21"/>
    </row>
    <row r="437" spans="2:23" ht="15">
      <c r="B437" s="35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P437" s="21"/>
      <c r="Q437" s="21"/>
      <c r="V437" s="21"/>
      <c r="W437" s="21"/>
    </row>
    <row r="438" spans="2:23" ht="15">
      <c r="B438" s="35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P438" s="21"/>
      <c r="Q438" s="21"/>
      <c r="V438" s="21"/>
      <c r="W438" s="21"/>
    </row>
    <row r="439" spans="2:23" ht="15">
      <c r="B439" s="35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P439" s="21"/>
      <c r="Q439" s="21"/>
      <c r="V439" s="21"/>
      <c r="W439" s="21"/>
    </row>
    <row r="440" spans="2:23" ht="15">
      <c r="B440" s="35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P440" s="21"/>
      <c r="Q440" s="21"/>
      <c r="V440" s="21"/>
      <c r="W440" s="21"/>
    </row>
    <row r="441" spans="2:23" ht="15">
      <c r="B441" s="35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P441" s="21"/>
      <c r="Q441" s="21"/>
      <c r="V441" s="21"/>
      <c r="W441" s="21"/>
    </row>
    <row r="442" spans="2:23" ht="15">
      <c r="B442" s="35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P442" s="21"/>
      <c r="Q442" s="21"/>
      <c r="V442" s="21"/>
      <c r="W442" s="21"/>
    </row>
    <row r="443" spans="2:23" ht="15">
      <c r="B443" s="35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P443" s="21"/>
      <c r="Q443" s="21"/>
      <c r="V443" s="21"/>
      <c r="W443" s="21"/>
    </row>
    <row r="444" spans="2:23" ht="15">
      <c r="B444" s="35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P444" s="21"/>
      <c r="Q444" s="21"/>
      <c r="V444" s="21"/>
      <c r="W444" s="21"/>
    </row>
    <row r="445" spans="2:23" ht="15">
      <c r="B445" s="35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P445" s="21"/>
      <c r="Q445" s="21"/>
      <c r="V445" s="21"/>
      <c r="W445" s="21"/>
    </row>
    <row r="446" spans="2:23" ht="15">
      <c r="B446" s="35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P446" s="21"/>
      <c r="Q446" s="21"/>
      <c r="V446" s="21"/>
      <c r="W446" s="21"/>
    </row>
    <row r="447" spans="2:23" ht="15">
      <c r="B447" s="35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P447" s="21"/>
      <c r="Q447" s="21"/>
      <c r="V447" s="21"/>
      <c r="W447" s="21"/>
    </row>
    <row r="448" spans="2:23" ht="15">
      <c r="B448" s="35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P448" s="21"/>
      <c r="Q448" s="21"/>
      <c r="V448" s="21"/>
      <c r="W448" s="21"/>
    </row>
    <row r="449" spans="2:23" ht="15">
      <c r="B449" s="35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P449" s="21"/>
      <c r="Q449" s="21"/>
      <c r="V449" s="21"/>
      <c r="W449" s="21"/>
    </row>
    <row r="450" spans="2:23" ht="15">
      <c r="B450" s="35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P450" s="21"/>
      <c r="Q450" s="21"/>
      <c r="V450" s="21"/>
      <c r="W450" s="21"/>
    </row>
    <row r="451" spans="2:23" ht="15">
      <c r="B451" s="35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P451" s="21"/>
      <c r="Q451" s="21"/>
      <c r="V451" s="21"/>
      <c r="W451" s="21"/>
    </row>
    <row r="452" spans="2:23" ht="15">
      <c r="B452" s="35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P452" s="21"/>
      <c r="Q452" s="21"/>
      <c r="V452" s="21"/>
      <c r="W452" s="21"/>
    </row>
    <row r="453" spans="2:23" ht="15">
      <c r="B453" s="35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P453" s="21"/>
      <c r="Q453" s="21"/>
      <c r="V453" s="21"/>
      <c r="W453" s="21"/>
    </row>
    <row r="454" spans="2:23" ht="15">
      <c r="B454" s="35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P454" s="21"/>
      <c r="Q454" s="21"/>
      <c r="V454" s="21"/>
      <c r="W454" s="21"/>
    </row>
    <row r="455" spans="2:23" ht="15">
      <c r="B455" s="35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P455" s="21"/>
      <c r="Q455" s="21"/>
      <c r="V455" s="21"/>
      <c r="W455" s="21"/>
    </row>
    <row r="456" spans="2:23" ht="15">
      <c r="B456" s="35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P456" s="21"/>
      <c r="Q456" s="21"/>
      <c r="V456" s="21"/>
      <c r="W456" s="21"/>
    </row>
    <row r="457" spans="2:23" ht="15">
      <c r="B457" s="35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P457" s="21"/>
      <c r="Q457" s="21"/>
      <c r="V457" s="21"/>
      <c r="W457" s="21"/>
    </row>
    <row r="458" spans="2:23" ht="15">
      <c r="B458" s="35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P458" s="21"/>
      <c r="Q458" s="21"/>
      <c r="V458" s="21"/>
      <c r="W458" s="21"/>
    </row>
    <row r="459" spans="2:23" ht="15">
      <c r="B459" s="35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P459" s="21"/>
      <c r="Q459" s="21"/>
      <c r="V459" s="21"/>
      <c r="W459" s="21"/>
    </row>
    <row r="460" spans="2:23" ht="15">
      <c r="B460" s="35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P460" s="21"/>
      <c r="Q460" s="21"/>
      <c r="V460" s="21"/>
      <c r="W460" s="21"/>
    </row>
    <row r="461" spans="2:23" ht="15">
      <c r="B461" s="35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P461" s="21"/>
      <c r="Q461" s="21"/>
      <c r="V461" s="21"/>
      <c r="W461" s="21"/>
    </row>
    <row r="462" spans="2:23" ht="15">
      <c r="B462" s="35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P462" s="21"/>
      <c r="Q462" s="21"/>
      <c r="V462" s="21"/>
      <c r="W462" s="21"/>
    </row>
    <row r="463" spans="2:23" ht="15">
      <c r="B463" s="35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P463" s="21"/>
      <c r="Q463" s="21"/>
      <c r="V463" s="21"/>
      <c r="W463" s="21"/>
    </row>
    <row r="464" spans="2:23" ht="15">
      <c r="B464" s="35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P464" s="21"/>
      <c r="Q464" s="21"/>
      <c r="V464" s="21"/>
      <c r="W464" s="21"/>
    </row>
    <row r="465" spans="2:23" ht="15">
      <c r="B465" s="35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P465" s="21"/>
      <c r="Q465" s="21"/>
      <c r="V465" s="21"/>
      <c r="W465" s="21"/>
    </row>
    <row r="466" spans="2:23" ht="15">
      <c r="B466" s="35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P466" s="21"/>
      <c r="Q466" s="21"/>
      <c r="V466" s="21"/>
      <c r="W466" s="21"/>
    </row>
    <row r="467" spans="2:23" ht="15">
      <c r="B467" s="35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P467" s="21"/>
      <c r="Q467" s="21"/>
      <c r="V467" s="21"/>
      <c r="W467" s="21"/>
    </row>
    <row r="468" spans="2:23" ht="15">
      <c r="B468" s="35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P468" s="21"/>
      <c r="Q468" s="21"/>
      <c r="V468" s="21"/>
      <c r="W468" s="21"/>
    </row>
    <row r="469" spans="2:23" ht="15">
      <c r="B469" s="35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P469" s="21"/>
      <c r="Q469" s="21"/>
      <c r="V469" s="21"/>
      <c r="W469" s="21"/>
    </row>
    <row r="470" spans="2:23" ht="15">
      <c r="B470" s="35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P470" s="21"/>
      <c r="Q470" s="21"/>
      <c r="V470" s="21"/>
      <c r="W470" s="21"/>
    </row>
    <row r="471" spans="2:23" ht="15">
      <c r="B471" s="35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P471" s="21"/>
      <c r="Q471" s="21"/>
      <c r="V471" s="21"/>
      <c r="W471" s="21"/>
    </row>
    <row r="472" spans="2:23" ht="15">
      <c r="B472" s="35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P472" s="21"/>
      <c r="Q472" s="21"/>
      <c r="V472" s="21"/>
      <c r="W472" s="21"/>
    </row>
    <row r="473" spans="2:23" ht="15">
      <c r="B473" s="35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P473" s="21"/>
      <c r="Q473" s="21"/>
      <c r="V473" s="21"/>
      <c r="W473" s="21"/>
    </row>
    <row r="474" spans="2:23" ht="15">
      <c r="B474" s="35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P474" s="21"/>
      <c r="Q474" s="21"/>
      <c r="V474" s="21"/>
      <c r="W474" s="21"/>
    </row>
    <row r="475" spans="2:23" ht="15">
      <c r="B475" s="35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P475" s="21"/>
      <c r="Q475" s="21"/>
      <c r="V475" s="21"/>
      <c r="W475" s="21"/>
    </row>
    <row r="476" spans="2:23" ht="15">
      <c r="B476" s="35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P476" s="21"/>
      <c r="Q476" s="21"/>
      <c r="V476" s="21"/>
      <c r="W476" s="21"/>
    </row>
    <row r="477" spans="2:23" ht="15">
      <c r="B477" s="35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P477" s="21"/>
      <c r="Q477" s="21"/>
      <c r="V477" s="21"/>
      <c r="W477" s="21"/>
    </row>
    <row r="478" spans="2:23" ht="15">
      <c r="B478" s="35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P478" s="21"/>
      <c r="Q478" s="21"/>
      <c r="V478" s="21"/>
      <c r="W478" s="21"/>
    </row>
    <row r="479" spans="2:23" ht="15">
      <c r="B479" s="35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P479" s="21"/>
      <c r="Q479" s="21"/>
      <c r="V479" s="21"/>
      <c r="W479" s="21"/>
    </row>
    <row r="480" spans="2:23" ht="15">
      <c r="B480" s="35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P480" s="21"/>
      <c r="Q480" s="21"/>
      <c r="V480" s="21"/>
      <c r="W480" s="21"/>
    </row>
    <row r="481" spans="2:23" ht="15">
      <c r="B481" s="35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P481" s="21"/>
      <c r="Q481" s="21"/>
      <c r="V481" s="21"/>
      <c r="W481" s="21"/>
    </row>
    <row r="482" spans="2:23" ht="15">
      <c r="B482" s="35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P482" s="21"/>
      <c r="Q482" s="21"/>
      <c r="V482" s="21"/>
      <c r="W482" s="21"/>
    </row>
    <row r="483" spans="2:23" ht="15">
      <c r="B483" s="35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P483" s="21"/>
      <c r="Q483" s="21"/>
      <c r="V483" s="21"/>
      <c r="W483" s="21"/>
    </row>
    <row r="484" spans="2:23" ht="15">
      <c r="B484" s="35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P484" s="21"/>
      <c r="Q484" s="21"/>
      <c r="V484" s="21"/>
      <c r="W484" s="21"/>
    </row>
    <row r="485" spans="2:23" ht="15">
      <c r="B485" s="35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P485" s="21"/>
      <c r="Q485" s="21"/>
      <c r="V485" s="21"/>
      <c r="W485" s="21"/>
    </row>
    <row r="486" spans="2:23" ht="15">
      <c r="B486" s="35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P486" s="21"/>
      <c r="Q486" s="21"/>
      <c r="V486" s="21"/>
      <c r="W486" s="21"/>
    </row>
    <row r="487" spans="2:23" ht="15">
      <c r="B487" s="35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P487" s="21"/>
      <c r="Q487" s="21"/>
      <c r="V487" s="21"/>
      <c r="W487" s="21"/>
    </row>
    <row r="488" spans="2:23" ht="15">
      <c r="B488" s="35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P488" s="21"/>
      <c r="Q488" s="21"/>
      <c r="V488" s="21"/>
      <c r="W488" s="21"/>
    </row>
    <row r="489" spans="2:23" ht="15">
      <c r="B489" s="35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P489" s="21"/>
      <c r="Q489" s="21"/>
      <c r="V489" s="21"/>
      <c r="W489" s="21"/>
    </row>
    <row r="490" spans="2:23" ht="15">
      <c r="B490" s="35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P490" s="21"/>
      <c r="Q490" s="21"/>
      <c r="V490" s="21"/>
      <c r="W490" s="21"/>
    </row>
    <row r="491" spans="2:23" ht="15">
      <c r="B491" s="35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P491" s="21"/>
      <c r="Q491" s="21"/>
      <c r="V491" s="21"/>
      <c r="W491" s="21"/>
    </row>
    <row r="492" spans="2:23" ht="15">
      <c r="B492" s="35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P492" s="21"/>
      <c r="Q492" s="21"/>
      <c r="V492" s="21"/>
      <c r="W492" s="21"/>
    </row>
    <row r="493" spans="2:23" ht="15">
      <c r="B493" s="35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P493" s="21"/>
      <c r="Q493" s="21"/>
      <c r="V493" s="21"/>
      <c r="W493" s="21"/>
    </row>
    <row r="494" spans="2:23" ht="15">
      <c r="B494" s="35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P494" s="21"/>
      <c r="Q494" s="21"/>
      <c r="V494" s="21"/>
      <c r="W494" s="21"/>
    </row>
    <row r="495" spans="2:23" ht="15">
      <c r="B495" s="35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P495" s="21"/>
      <c r="Q495" s="21"/>
      <c r="V495" s="21"/>
      <c r="W495" s="21"/>
    </row>
    <row r="496" spans="2:23" ht="15">
      <c r="B496" s="35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P496" s="21"/>
      <c r="Q496" s="21"/>
      <c r="V496" s="21"/>
      <c r="W496" s="21"/>
    </row>
    <row r="497" spans="2:23" ht="15">
      <c r="B497" s="35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P497" s="21"/>
      <c r="Q497" s="21"/>
      <c r="V497" s="21"/>
      <c r="W497" s="21"/>
    </row>
    <row r="498" spans="2:23" ht="15">
      <c r="B498" s="35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P498" s="21"/>
      <c r="Q498" s="21"/>
      <c r="V498" s="21"/>
      <c r="W498" s="21"/>
    </row>
    <row r="499" spans="2:23" ht="15">
      <c r="B499" s="35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P499" s="21"/>
      <c r="Q499" s="21"/>
      <c r="V499" s="21"/>
      <c r="W499" s="21"/>
    </row>
    <row r="500" spans="2:23" ht="15">
      <c r="B500" s="35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P500" s="21"/>
      <c r="Q500" s="21"/>
      <c r="V500" s="21"/>
      <c r="W500" s="21"/>
    </row>
    <row r="501" spans="2:23" ht="15">
      <c r="B501" s="35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P501" s="21"/>
      <c r="Q501" s="21"/>
      <c r="V501" s="21"/>
      <c r="W501" s="21"/>
    </row>
    <row r="502" spans="2:23" ht="15">
      <c r="B502" s="35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P502" s="21"/>
      <c r="Q502" s="21"/>
      <c r="V502" s="21"/>
      <c r="W502" s="21"/>
    </row>
    <row r="503" spans="2:23" ht="15">
      <c r="B503" s="35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P503" s="21"/>
      <c r="Q503" s="21"/>
      <c r="V503" s="21"/>
      <c r="W503" s="21"/>
    </row>
    <row r="504" spans="2:23" ht="15">
      <c r="B504" s="35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P504" s="21"/>
      <c r="Q504" s="21"/>
      <c r="V504" s="21"/>
      <c r="W504" s="21"/>
    </row>
    <row r="505" spans="2:23" ht="15">
      <c r="B505" s="35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P505" s="21"/>
      <c r="Q505" s="21"/>
      <c r="V505" s="21"/>
      <c r="W505" s="21"/>
    </row>
    <row r="506" spans="2:23" ht="15">
      <c r="B506" s="35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P506" s="21"/>
      <c r="Q506" s="21"/>
      <c r="V506" s="21"/>
      <c r="W506" s="21"/>
    </row>
    <row r="507" spans="2:23" ht="15">
      <c r="B507" s="35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P507" s="21"/>
      <c r="Q507" s="21"/>
      <c r="V507" s="21"/>
      <c r="W507" s="21"/>
    </row>
    <row r="508" spans="2:23" ht="15">
      <c r="B508" s="35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P508" s="21"/>
      <c r="Q508" s="21"/>
      <c r="V508" s="21"/>
      <c r="W508" s="21"/>
    </row>
    <row r="509" spans="2:23" ht="15">
      <c r="B509" s="35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P509" s="21"/>
      <c r="Q509" s="21"/>
      <c r="V509" s="21"/>
      <c r="W509" s="21"/>
    </row>
    <row r="510" spans="2:23" ht="15">
      <c r="B510" s="35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P510" s="21"/>
      <c r="Q510" s="21"/>
      <c r="V510" s="21"/>
      <c r="W510" s="21"/>
    </row>
    <row r="511" spans="2:23" ht="15">
      <c r="B511" s="35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P511" s="21"/>
      <c r="Q511" s="21"/>
      <c r="V511" s="21"/>
      <c r="W511" s="21"/>
    </row>
    <row r="512" spans="2:23" ht="15">
      <c r="B512" s="35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P512" s="21"/>
      <c r="Q512" s="21"/>
      <c r="V512" s="21"/>
      <c r="W512" s="21"/>
    </row>
    <row r="513" spans="2:23" ht="15">
      <c r="B513" s="35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P513" s="21"/>
      <c r="Q513" s="21"/>
      <c r="V513" s="21"/>
      <c r="W513" s="21"/>
    </row>
    <row r="514" spans="2:23" ht="15">
      <c r="B514" s="35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P514" s="21"/>
      <c r="Q514" s="21"/>
      <c r="V514" s="21"/>
      <c r="W514" s="21"/>
    </row>
    <row r="515" spans="2:23" ht="15">
      <c r="B515" s="35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P515" s="21"/>
      <c r="Q515" s="21"/>
      <c r="V515" s="21"/>
      <c r="W515" s="21"/>
    </row>
    <row r="516" spans="2:23" ht="15">
      <c r="B516" s="35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P516" s="21"/>
      <c r="Q516" s="21"/>
      <c r="V516" s="21"/>
      <c r="W516" s="21"/>
    </row>
    <row r="517" spans="2:23" ht="15">
      <c r="B517" s="35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P517" s="21"/>
      <c r="Q517" s="21"/>
      <c r="V517" s="21"/>
      <c r="W517" s="21"/>
    </row>
    <row r="518" spans="2:23" ht="15">
      <c r="B518" s="35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P518" s="21"/>
      <c r="Q518" s="21"/>
      <c r="V518" s="21"/>
      <c r="W518" s="21"/>
    </row>
    <row r="519" spans="2:23" ht="15">
      <c r="B519" s="35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P519" s="21"/>
      <c r="Q519" s="21"/>
      <c r="V519" s="21"/>
      <c r="W519" s="21"/>
    </row>
    <row r="520" spans="2:23" ht="15">
      <c r="B520" s="35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P520" s="21"/>
      <c r="Q520" s="21"/>
      <c r="V520" s="21"/>
      <c r="W520" s="21"/>
    </row>
    <row r="521" spans="2:23" ht="15">
      <c r="B521" s="35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P521" s="21"/>
      <c r="Q521" s="21"/>
      <c r="V521" s="21"/>
      <c r="W521" s="21"/>
    </row>
    <row r="522" spans="2:23" ht="15">
      <c r="B522" s="35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P522" s="21"/>
      <c r="Q522" s="21"/>
      <c r="V522" s="21"/>
      <c r="W522" s="21"/>
    </row>
    <row r="523" spans="2:23" ht="15">
      <c r="B523" s="35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P523" s="21"/>
      <c r="Q523" s="21"/>
      <c r="V523" s="21"/>
      <c r="W523" s="21"/>
    </row>
    <row r="524" spans="2:23" ht="15">
      <c r="B524" s="35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P524" s="21"/>
      <c r="Q524" s="21"/>
      <c r="V524" s="21"/>
      <c r="W524" s="21"/>
    </row>
    <row r="525" spans="2:23" ht="15">
      <c r="B525" s="35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P525" s="21"/>
      <c r="Q525" s="21"/>
      <c r="V525" s="21"/>
      <c r="W525" s="21"/>
    </row>
    <row r="526" spans="2:23" ht="15">
      <c r="B526" s="35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P526" s="21"/>
      <c r="Q526" s="21"/>
      <c r="V526" s="21"/>
      <c r="W526" s="21"/>
    </row>
    <row r="527" spans="2:23" ht="15">
      <c r="B527" s="35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P527" s="21"/>
      <c r="Q527" s="21"/>
      <c r="V527" s="21"/>
      <c r="W527" s="21"/>
    </row>
    <row r="528" spans="2:23" ht="15">
      <c r="B528" s="35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P528" s="21"/>
      <c r="Q528" s="21"/>
      <c r="V528" s="21"/>
      <c r="W528" s="21"/>
    </row>
    <row r="529" spans="2:23" ht="15">
      <c r="B529" s="35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P529" s="21"/>
      <c r="Q529" s="21"/>
      <c r="V529" s="21"/>
      <c r="W529" s="21"/>
    </row>
    <row r="530" spans="2:23" ht="15">
      <c r="B530" s="35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P530" s="21"/>
      <c r="Q530" s="21"/>
      <c r="V530" s="21"/>
      <c r="W530" s="21"/>
    </row>
    <row r="531" spans="2:23" ht="15">
      <c r="B531" s="35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P531" s="21"/>
      <c r="Q531" s="21"/>
      <c r="V531" s="21"/>
      <c r="W531" s="21"/>
    </row>
    <row r="532" spans="2:23" ht="15">
      <c r="B532" s="35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P532" s="21"/>
      <c r="Q532" s="21"/>
      <c r="V532" s="21"/>
      <c r="W532" s="21"/>
    </row>
    <row r="533" spans="2:23" ht="15">
      <c r="B533" s="35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P533" s="21"/>
      <c r="Q533" s="21"/>
      <c r="V533" s="21"/>
      <c r="W533" s="21"/>
    </row>
    <row r="534" spans="2:23" ht="15">
      <c r="B534" s="35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P534" s="21"/>
      <c r="Q534" s="21"/>
      <c r="V534" s="21"/>
      <c r="W534" s="21"/>
    </row>
    <row r="535" spans="2:23" ht="15">
      <c r="B535" s="35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P535" s="21"/>
      <c r="Q535" s="21"/>
      <c r="V535" s="21"/>
      <c r="W535" s="21"/>
    </row>
    <row r="536" spans="2:23" ht="15">
      <c r="B536" s="35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P536" s="21"/>
      <c r="Q536" s="21"/>
      <c r="V536" s="21"/>
      <c r="W536" s="21"/>
    </row>
    <row r="537" spans="2:23" ht="15">
      <c r="B537" s="35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P537" s="21"/>
      <c r="Q537" s="21"/>
      <c r="V537" s="21"/>
      <c r="W537" s="21"/>
    </row>
    <row r="538" spans="2:23" ht="15">
      <c r="B538" s="35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P538" s="21"/>
      <c r="Q538" s="21"/>
      <c r="V538" s="21"/>
      <c r="W538" s="21"/>
    </row>
    <row r="539" spans="2:23" ht="15">
      <c r="B539" s="35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P539" s="21"/>
      <c r="Q539" s="21"/>
      <c r="V539" s="21"/>
      <c r="W539" s="21"/>
    </row>
    <row r="540" spans="2:23" ht="15">
      <c r="B540" s="35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P540" s="21"/>
      <c r="Q540" s="21"/>
      <c r="V540" s="21"/>
      <c r="W540" s="21"/>
    </row>
    <row r="541" spans="2:23" ht="15">
      <c r="B541" s="35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P541" s="21"/>
      <c r="Q541" s="21"/>
      <c r="V541" s="21"/>
      <c r="W541" s="21"/>
    </row>
    <row r="542" spans="2:23" ht="15">
      <c r="B542" s="35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P542" s="21"/>
      <c r="Q542" s="21"/>
      <c r="V542" s="21"/>
      <c r="W542" s="21"/>
    </row>
    <row r="543" spans="2:23" ht="15">
      <c r="B543" s="35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P543" s="21"/>
      <c r="Q543" s="21"/>
      <c r="V543" s="21"/>
      <c r="W543" s="21"/>
    </row>
    <row r="544" spans="2:23" ht="15">
      <c r="B544" s="35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P544" s="21"/>
      <c r="Q544" s="21"/>
      <c r="V544" s="21"/>
      <c r="W544" s="21"/>
    </row>
    <row r="545" spans="2:23" ht="15">
      <c r="B545" s="35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P545" s="21"/>
      <c r="Q545" s="21"/>
      <c r="V545" s="21"/>
      <c r="W545" s="21"/>
    </row>
    <row r="546" spans="2:23" ht="15">
      <c r="B546" s="35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P546" s="21"/>
      <c r="Q546" s="21"/>
      <c r="V546" s="21"/>
      <c r="W546" s="21"/>
    </row>
    <row r="547" spans="2:23" ht="15">
      <c r="B547" s="35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P547" s="21"/>
      <c r="Q547" s="21"/>
      <c r="V547" s="21"/>
      <c r="W547" s="21"/>
    </row>
    <row r="548" spans="2:23" ht="15">
      <c r="B548" s="35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P548" s="21"/>
      <c r="Q548" s="21"/>
      <c r="V548" s="21"/>
      <c r="W548" s="21"/>
    </row>
    <row r="549" spans="2:23" ht="15">
      <c r="B549" s="35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P549" s="21"/>
      <c r="Q549" s="21"/>
      <c r="V549" s="21"/>
      <c r="W549" s="21"/>
    </row>
    <row r="550" spans="2:23" ht="15">
      <c r="B550" s="35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P550" s="21"/>
      <c r="Q550" s="21"/>
      <c r="V550" s="21"/>
      <c r="W550" s="21"/>
    </row>
    <row r="551" spans="2:23" ht="15">
      <c r="B551" s="35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P551" s="21"/>
      <c r="Q551" s="21"/>
      <c r="V551" s="21"/>
      <c r="W551" s="21"/>
    </row>
    <row r="552" spans="2:23" ht="15">
      <c r="B552" s="35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P552" s="21"/>
      <c r="Q552" s="21"/>
      <c r="V552" s="21"/>
      <c r="W552" s="21"/>
    </row>
    <row r="553" spans="2:23" ht="15">
      <c r="B553" s="35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P553" s="21"/>
      <c r="Q553" s="21"/>
      <c r="V553" s="21"/>
      <c r="W553" s="21"/>
    </row>
    <row r="554" spans="2:23" ht="15">
      <c r="B554" s="35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P554" s="21"/>
      <c r="Q554" s="21"/>
      <c r="V554" s="21"/>
      <c r="W554" s="21"/>
    </row>
    <row r="555" spans="2:23" ht="15">
      <c r="B555" s="35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P555" s="21"/>
      <c r="Q555" s="21"/>
      <c r="V555" s="21"/>
      <c r="W555" s="21"/>
    </row>
    <row r="556" spans="2:23" ht="15">
      <c r="B556" s="35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P556" s="21"/>
      <c r="Q556" s="21"/>
      <c r="V556" s="21"/>
      <c r="W556" s="21"/>
    </row>
    <row r="557" spans="2:23" ht="15">
      <c r="B557" s="35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P557" s="21"/>
      <c r="Q557" s="21"/>
      <c r="V557" s="21"/>
      <c r="W557" s="21"/>
    </row>
    <row r="558" spans="2:23" ht="15">
      <c r="B558" s="35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P558" s="21"/>
      <c r="Q558" s="21"/>
      <c r="V558" s="21"/>
      <c r="W558" s="21"/>
    </row>
    <row r="559" spans="2:23" ht="15">
      <c r="B559" s="35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P559" s="21"/>
      <c r="Q559" s="21"/>
      <c r="V559" s="21"/>
      <c r="W559" s="21"/>
    </row>
    <row r="560" spans="2:23" ht="15">
      <c r="B560" s="35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P560" s="21"/>
      <c r="Q560" s="21"/>
      <c r="V560" s="21"/>
      <c r="W560" s="21"/>
    </row>
    <row r="561" spans="2:23" ht="15">
      <c r="B561" s="35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P561" s="21"/>
      <c r="Q561" s="21"/>
      <c r="V561" s="21"/>
      <c r="W561" s="21"/>
    </row>
    <row r="562" spans="2:23" ht="15">
      <c r="B562" s="35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P562" s="21"/>
      <c r="Q562" s="21"/>
      <c r="V562" s="21"/>
      <c r="W562" s="21"/>
    </row>
    <row r="563" spans="2:23" ht="15">
      <c r="B563" s="35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P563" s="21"/>
      <c r="Q563" s="21"/>
      <c r="V563" s="21"/>
      <c r="W563" s="21"/>
    </row>
    <row r="564" spans="2:23" ht="15">
      <c r="B564" s="35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P564" s="21"/>
      <c r="Q564" s="21"/>
      <c r="V564" s="21"/>
      <c r="W564" s="21"/>
    </row>
    <row r="565" spans="2:23" ht="15">
      <c r="B565" s="35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P565" s="21"/>
      <c r="Q565" s="21"/>
      <c r="V565" s="21"/>
      <c r="W565" s="21"/>
    </row>
    <row r="566" spans="2:23" ht="15">
      <c r="B566" s="35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P566" s="21"/>
      <c r="Q566" s="21"/>
      <c r="V566" s="21"/>
      <c r="W566" s="21"/>
    </row>
    <row r="567" spans="2:23" ht="15">
      <c r="B567" s="35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P567" s="21"/>
      <c r="Q567" s="21"/>
      <c r="V567" s="21"/>
      <c r="W567" s="21"/>
    </row>
    <row r="568" spans="2:23" ht="15">
      <c r="B568" s="35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P568" s="21"/>
      <c r="Q568" s="21"/>
      <c r="V568" s="21"/>
      <c r="W568" s="21"/>
    </row>
    <row r="569" spans="2:23" ht="15">
      <c r="B569" s="35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P569" s="21"/>
      <c r="Q569" s="21"/>
      <c r="V569" s="21"/>
      <c r="W569" s="21"/>
    </row>
    <row r="570" spans="2:23" ht="15">
      <c r="B570" s="35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P570" s="21"/>
      <c r="Q570" s="21"/>
      <c r="V570" s="21"/>
      <c r="W570" s="21"/>
    </row>
    <row r="571" spans="2:23" ht="15">
      <c r="B571" s="35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P571" s="21"/>
      <c r="Q571" s="21"/>
      <c r="V571" s="21"/>
      <c r="W571" s="21"/>
    </row>
    <row r="572" spans="2:23" ht="15">
      <c r="B572" s="35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P572" s="21"/>
      <c r="Q572" s="21"/>
      <c r="V572" s="21"/>
      <c r="W572" s="21"/>
    </row>
    <row r="573" spans="2:23" ht="15">
      <c r="B573" s="35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P573" s="21"/>
      <c r="Q573" s="21"/>
      <c r="V573" s="21"/>
      <c r="W573" s="21"/>
    </row>
    <row r="574" spans="2:23" ht="15">
      <c r="B574" s="35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P574" s="21"/>
      <c r="Q574" s="21"/>
      <c r="V574" s="21"/>
      <c r="W574" s="21"/>
    </row>
    <row r="575" spans="2:23" ht="15">
      <c r="B575" s="35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P575" s="21"/>
      <c r="Q575" s="21"/>
      <c r="V575" s="21"/>
      <c r="W575" s="21"/>
    </row>
    <row r="576" spans="2:23" ht="15">
      <c r="B576" s="35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P576" s="21"/>
      <c r="Q576" s="21"/>
      <c r="V576" s="21"/>
      <c r="W576" s="21"/>
    </row>
    <row r="577" spans="2:23" ht="15">
      <c r="B577" s="35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P577" s="21"/>
      <c r="Q577" s="21"/>
      <c r="V577" s="21"/>
      <c r="W577" s="21"/>
    </row>
    <row r="578" spans="2:23" ht="15">
      <c r="B578" s="35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P578" s="21"/>
      <c r="Q578" s="21"/>
      <c r="V578" s="21"/>
      <c r="W578" s="21"/>
    </row>
    <row r="579" spans="2:23" ht="15">
      <c r="B579" s="35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P579" s="21"/>
      <c r="Q579" s="21"/>
      <c r="V579" s="21"/>
      <c r="W579" s="21"/>
    </row>
    <row r="580" spans="2:23" ht="15">
      <c r="B580" s="35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P580" s="21"/>
      <c r="Q580" s="21"/>
      <c r="V580" s="21"/>
      <c r="W580" s="21"/>
    </row>
    <row r="581" spans="2:23" ht="15">
      <c r="B581" s="35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P581" s="21"/>
      <c r="Q581" s="21"/>
      <c r="V581" s="21"/>
      <c r="W581" s="21"/>
    </row>
    <row r="582" spans="2:23" ht="15">
      <c r="B582" s="35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P582" s="21"/>
      <c r="Q582" s="21"/>
      <c r="V582" s="21"/>
      <c r="W582" s="21"/>
    </row>
    <row r="583" spans="2:23" ht="15">
      <c r="B583" s="35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P583" s="21"/>
      <c r="Q583" s="21"/>
      <c r="V583" s="21"/>
      <c r="W583" s="21"/>
    </row>
    <row r="584" spans="2:23" ht="15">
      <c r="B584" s="35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P584" s="21"/>
      <c r="Q584" s="21"/>
      <c r="V584" s="21"/>
      <c r="W584" s="21"/>
    </row>
    <row r="585" spans="2:23" ht="15">
      <c r="B585" s="35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P585" s="21"/>
      <c r="Q585" s="21"/>
      <c r="V585" s="21"/>
      <c r="W585" s="21"/>
    </row>
    <row r="586" spans="2:23" ht="15">
      <c r="B586" s="35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P586" s="21"/>
      <c r="Q586" s="21"/>
      <c r="V586" s="21"/>
      <c r="W586" s="21"/>
    </row>
    <row r="587" spans="2:23" ht="15">
      <c r="B587" s="35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P587" s="21"/>
      <c r="Q587" s="21"/>
      <c r="V587" s="21"/>
      <c r="W587" s="21"/>
    </row>
    <row r="588" spans="2:23" ht="15">
      <c r="B588" s="35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P588" s="21"/>
      <c r="Q588" s="21"/>
      <c r="V588" s="21"/>
      <c r="W588" s="21"/>
    </row>
    <row r="589" spans="2:23" ht="15">
      <c r="B589" s="35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P589" s="21"/>
      <c r="Q589" s="21"/>
      <c r="V589" s="21"/>
      <c r="W589" s="21"/>
    </row>
    <row r="590" spans="2:23" ht="15">
      <c r="B590" s="35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P590" s="21"/>
      <c r="Q590" s="21"/>
      <c r="V590" s="21"/>
      <c r="W590" s="21"/>
    </row>
    <row r="591" spans="2:23" ht="15">
      <c r="B591" s="35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P591" s="21"/>
      <c r="Q591" s="21"/>
      <c r="V591" s="21"/>
      <c r="W591" s="21"/>
    </row>
    <row r="592" spans="2:23" ht="15">
      <c r="B592" s="35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P592" s="21"/>
      <c r="Q592" s="21"/>
      <c r="V592" s="21"/>
      <c r="W592" s="21"/>
    </row>
    <row r="593" spans="2:23" ht="15">
      <c r="B593" s="35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P593" s="21"/>
      <c r="Q593" s="21"/>
      <c r="V593" s="21"/>
      <c r="W593" s="21"/>
    </row>
    <row r="594" spans="2:23" ht="15">
      <c r="B594" s="35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P594" s="21"/>
      <c r="Q594" s="21"/>
      <c r="V594" s="21"/>
      <c r="W594" s="21"/>
    </row>
    <row r="595" spans="2:23" ht="15">
      <c r="B595" s="35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P595" s="21"/>
      <c r="Q595" s="21"/>
      <c r="V595" s="21"/>
      <c r="W595" s="21"/>
    </row>
    <row r="596" spans="2:23" ht="15">
      <c r="B596" s="35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P596" s="21"/>
      <c r="Q596" s="21"/>
      <c r="V596" s="21"/>
      <c r="W596" s="21"/>
    </row>
    <row r="597" spans="2:23" ht="15">
      <c r="B597" s="35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P597" s="21"/>
      <c r="Q597" s="21"/>
      <c r="V597" s="21"/>
      <c r="W597" s="21"/>
    </row>
    <row r="598" spans="2:23" ht="15">
      <c r="B598" s="35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P598" s="21"/>
      <c r="Q598" s="21"/>
      <c r="V598" s="21"/>
      <c r="W598" s="21"/>
    </row>
    <row r="599" spans="2:23" ht="15">
      <c r="B599" s="35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P599" s="21"/>
      <c r="Q599" s="21"/>
      <c r="V599" s="21"/>
      <c r="W599" s="21"/>
    </row>
    <row r="600" spans="2:23" ht="15">
      <c r="B600" s="35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P600" s="21"/>
      <c r="Q600" s="21"/>
      <c r="V600" s="21"/>
      <c r="W600" s="21"/>
    </row>
    <row r="601" spans="2:23" ht="15">
      <c r="B601" s="35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P601" s="21"/>
      <c r="Q601" s="21"/>
      <c r="V601" s="21"/>
      <c r="W601" s="21"/>
    </row>
    <row r="602" spans="2:23" ht="15">
      <c r="B602" s="35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P602" s="21"/>
      <c r="Q602" s="21"/>
      <c r="V602" s="21"/>
      <c r="W602" s="21"/>
    </row>
    <row r="603" spans="2:23" ht="15">
      <c r="B603" s="35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P603" s="21"/>
      <c r="Q603" s="21"/>
      <c r="V603" s="21"/>
      <c r="W603" s="21"/>
    </row>
    <row r="604" spans="2:23" ht="15">
      <c r="B604" s="35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P604" s="21"/>
      <c r="Q604" s="21"/>
      <c r="V604" s="21"/>
      <c r="W604" s="21"/>
    </row>
    <row r="605" spans="2:23" ht="15">
      <c r="B605" s="35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P605" s="21"/>
      <c r="Q605" s="21"/>
      <c r="V605" s="21"/>
      <c r="W605" s="21"/>
    </row>
    <row r="606" spans="2:23" ht="15">
      <c r="B606" s="35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P606" s="21"/>
      <c r="Q606" s="21"/>
      <c r="V606" s="21"/>
      <c r="W606" s="21"/>
    </row>
    <row r="607" spans="2:23" ht="15">
      <c r="B607" s="35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P607" s="21"/>
      <c r="Q607" s="21"/>
      <c r="V607" s="21"/>
      <c r="W607" s="21"/>
    </row>
    <row r="608" spans="2:23" ht="15">
      <c r="B608" s="35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P608" s="21"/>
      <c r="Q608" s="21"/>
      <c r="V608" s="21"/>
      <c r="W608" s="21"/>
    </row>
    <row r="609" spans="2:23" ht="15">
      <c r="B609" s="35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P609" s="21"/>
      <c r="Q609" s="21"/>
      <c r="V609" s="21"/>
      <c r="W609" s="21"/>
    </row>
    <row r="610" spans="2:23" ht="15">
      <c r="B610" s="35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P610" s="21"/>
      <c r="Q610" s="21"/>
      <c r="V610" s="21"/>
      <c r="W610" s="21"/>
    </row>
    <row r="611" spans="2:23" ht="15">
      <c r="B611" s="35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P611" s="21"/>
      <c r="Q611" s="21"/>
      <c r="V611" s="21"/>
      <c r="W611" s="21"/>
    </row>
    <row r="612" spans="2:23" ht="15">
      <c r="B612" s="35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P612" s="21"/>
      <c r="Q612" s="21"/>
      <c r="V612" s="21"/>
      <c r="W612" s="21"/>
    </row>
    <row r="613" spans="2:23" ht="15">
      <c r="B613" s="35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P613" s="21"/>
      <c r="Q613" s="21"/>
      <c r="V613" s="21"/>
      <c r="W613" s="21"/>
    </row>
    <row r="614" spans="2:23" ht="15">
      <c r="B614" s="35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P614" s="21"/>
      <c r="Q614" s="21"/>
      <c r="V614" s="21"/>
      <c r="W614" s="21"/>
    </row>
    <row r="615" spans="2:23" ht="15">
      <c r="B615" s="35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P615" s="21"/>
      <c r="Q615" s="21"/>
      <c r="V615" s="21"/>
      <c r="W615" s="21"/>
    </row>
    <row r="616" spans="2:23" ht="15">
      <c r="B616" s="35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P616" s="21"/>
      <c r="Q616" s="21"/>
      <c r="V616" s="21"/>
      <c r="W616" s="21"/>
    </row>
    <row r="617" spans="2:23" ht="15">
      <c r="B617" s="35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P617" s="21"/>
      <c r="Q617" s="21"/>
      <c r="V617" s="21"/>
      <c r="W617" s="21"/>
    </row>
    <row r="618" spans="2:23" ht="15">
      <c r="B618" s="35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P618" s="21"/>
      <c r="Q618" s="21"/>
      <c r="V618" s="21"/>
      <c r="W618" s="21"/>
    </row>
    <row r="619" spans="2:23" ht="15">
      <c r="B619" s="35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P619" s="21"/>
      <c r="Q619" s="21"/>
      <c r="V619" s="21"/>
      <c r="W619" s="21"/>
    </row>
    <row r="620" spans="2:23" ht="15">
      <c r="B620" s="35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P620" s="21"/>
      <c r="Q620" s="21"/>
      <c r="V620" s="21"/>
      <c r="W620" s="21"/>
    </row>
    <row r="621" spans="2:23" ht="15">
      <c r="B621" s="35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P621" s="21"/>
      <c r="Q621" s="21"/>
      <c r="V621" s="21"/>
      <c r="W621" s="21"/>
    </row>
    <row r="622" spans="2:23" ht="15">
      <c r="B622" s="35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P622" s="21"/>
      <c r="Q622" s="21"/>
      <c r="V622" s="21"/>
      <c r="W622" s="21"/>
    </row>
    <row r="623" spans="2:23" ht="15">
      <c r="B623" s="35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P623" s="21"/>
      <c r="Q623" s="21"/>
      <c r="V623" s="21"/>
      <c r="W623" s="21"/>
    </row>
    <row r="624" spans="2:23" ht="15">
      <c r="B624" s="35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P624" s="21"/>
      <c r="Q624" s="21"/>
      <c r="V624" s="21"/>
      <c r="W624" s="21"/>
    </row>
    <row r="625" spans="2:23" ht="15">
      <c r="B625" s="35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P625" s="21"/>
      <c r="Q625" s="21"/>
      <c r="V625" s="21"/>
      <c r="W625" s="21"/>
    </row>
    <row r="626" spans="2:23" ht="15">
      <c r="B626" s="35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P626" s="21"/>
      <c r="Q626" s="21"/>
      <c r="V626" s="21"/>
      <c r="W626" s="21"/>
    </row>
    <row r="627" spans="2:23" ht="15">
      <c r="B627" s="35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P627" s="21"/>
      <c r="Q627" s="21"/>
      <c r="V627" s="21"/>
      <c r="W627" s="21"/>
    </row>
    <row r="628" spans="2:23" ht="15">
      <c r="B628" s="35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P628" s="21"/>
      <c r="Q628" s="21"/>
      <c r="V628" s="21"/>
      <c r="W628" s="21"/>
    </row>
    <row r="629" spans="2:23" ht="15">
      <c r="B629" s="35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P629" s="21"/>
      <c r="Q629" s="21"/>
      <c r="V629" s="21"/>
      <c r="W629" s="21"/>
    </row>
    <row r="630" spans="2:23" ht="15">
      <c r="B630" s="35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P630" s="21"/>
      <c r="Q630" s="21"/>
      <c r="V630" s="21"/>
      <c r="W630" s="21"/>
    </row>
    <row r="631" spans="2:23" ht="15">
      <c r="B631" s="35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P631" s="21"/>
      <c r="Q631" s="21"/>
      <c r="V631" s="21"/>
      <c r="W631" s="21"/>
    </row>
    <row r="632" spans="2:23" ht="15">
      <c r="B632" s="35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P632" s="21"/>
      <c r="Q632" s="21"/>
      <c r="V632" s="21"/>
      <c r="W632" s="21"/>
    </row>
    <row r="633" spans="2:23" ht="15">
      <c r="B633" s="35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P633" s="21"/>
      <c r="Q633" s="21"/>
      <c r="V633" s="21"/>
      <c r="W633" s="21"/>
    </row>
    <row r="634" spans="2:23" ht="15">
      <c r="B634" s="35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P634" s="21"/>
      <c r="Q634" s="21"/>
      <c r="V634" s="21"/>
      <c r="W634" s="21"/>
    </row>
    <row r="635" spans="2:23" ht="15">
      <c r="B635" s="35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P635" s="21"/>
      <c r="Q635" s="21"/>
      <c r="V635" s="21"/>
      <c r="W635" s="21"/>
    </row>
    <row r="636" spans="2:23" ht="15">
      <c r="B636" s="35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P636" s="21"/>
      <c r="Q636" s="21"/>
      <c r="V636" s="21"/>
      <c r="W636" s="21"/>
    </row>
    <row r="637" spans="2:23" ht="15">
      <c r="B637" s="35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P637" s="21"/>
      <c r="Q637" s="21"/>
      <c r="V637" s="21"/>
      <c r="W637" s="21"/>
    </row>
    <row r="638" spans="2:23" ht="15">
      <c r="B638" s="35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P638" s="21"/>
      <c r="Q638" s="21"/>
      <c r="V638" s="21"/>
      <c r="W638" s="21"/>
    </row>
    <row r="639" spans="2:23" ht="15">
      <c r="B639" s="35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P639" s="21"/>
      <c r="Q639" s="21"/>
      <c r="V639" s="21"/>
      <c r="W639" s="21"/>
    </row>
    <row r="640" spans="2:23" ht="15">
      <c r="B640" s="35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P640" s="21"/>
      <c r="Q640" s="21"/>
      <c r="V640" s="21"/>
      <c r="W640" s="21"/>
    </row>
    <row r="641" spans="2:23" ht="15">
      <c r="B641" s="35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P641" s="21"/>
      <c r="Q641" s="21"/>
      <c r="V641" s="21"/>
      <c r="W641" s="21"/>
    </row>
    <row r="642" spans="2:23" ht="15">
      <c r="B642" s="35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P642" s="21"/>
      <c r="Q642" s="21"/>
      <c r="V642" s="21"/>
      <c r="W642" s="21"/>
    </row>
    <row r="643" spans="2:23" ht="15">
      <c r="B643" s="35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P643" s="21"/>
      <c r="Q643" s="21"/>
      <c r="V643" s="21"/>
      <c r="W643" s="21"/>
    </row>
    <row r="644" spans="2:23" ht="15">
      <c r="B644" s="35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P644" s="21"/>
      <c r="Q644" s="21"/>
      <c r="V644" s="21"/>
      <c r="W644" s="21"/>
    </row>
    <row r="645" spans="2:23" ht="15">
      <c r="B645" s="35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P645" s="21"/>
      <c r="Q645" s="21"/>
      <c r="V645" s="21"/>
      <c r="W645" s="21"/>
    </row>
    <row r="646" spans="2:23" ht="15">
      <c r="B646" s="35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P646" s="21"/>
      <c r="Q646" s="21"/>
      <c r="V646" s="21"/>
      <c r="W646" s="21"/>
    </row>
    <row r="647" spans="2:23" ht="15">
      <c r="B647" s="35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P647" s="21"/>
      <c r="Q647" s="21"/>
      <c r="V647" s="21"/>
      <c r="W647" s="21"/>
    </row>
    <row r="648" spans="2:23" ht="15">
      <c r="B648" s="35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P648" s="21"/>
      <c r="Q648" s="21"/>
      <c r="V648" s="21"/>
      <c r="W648" s="21"/>
    </row>
    <row r="649" spans="2:23" ht="15">
      <c r="B649" s="35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P649" s="21"/>
      <c r="Q649" s="21"/>
      <c r="V649" s="21"/>
      <c r="W649" s="21"/>
    </row>
    <row r="650" spans="2:23" ht="15">
      <c r="B650" s="35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P650" s="21"/>
      <c r="Q650" s="21"/>
      <c r="V650" s="21"/>
      <c r="W650" s="21"/>
    </row>
    <row r="651" spans="2:23" ht="15">
      <c r="B651" s="35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P651" s="21"/>
      <c r="Q651" s="21"/>
      <c r="V651" s="21"/>
      <c r="W651" s="21"/>
    </row>
    <row r="652" spans="2:23" ht="15">
      <c r="B652" s="35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P652" s="21"/>
      <c r="Q652" s="21"/>
      <c r="V652" s="21"/>
      <c r="W652" s="21"/>
    </row>
    <row r="653" spans="2:23" ht="15">
      <c r="B653" s="35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P653" s="21"/>
      <c r="Q653" s="21"/>
      <c r="V653" s="21"/>
      <c r="W653" s="21"/>
    </row>
    <row r="654" spans="2:23" ht="15">
      <c r="B654" s="35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P654" s="21"/>
      <c r="Q654" s="21"/>
      <c r="V654" s="21"/>
      <c r="W654" s="21"/>
    </row>
    <row r="655" spans="2:23" ht="15">
      <c r="B655" s="35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P655" s="21"/>
      <c r="Q655" s="21"/>
      <c r="V655" s="21"/>
      <c r="W655" s="21"/>
    </row>
    <row r="656" spans="2:23" ht="15">
      <c r="B656" s="35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P656" s="21"/>
      <c r="Q656" s="21"/>
      <c r="V656" s="21"/>
      <c r="W656" s="21"/>
    </row>
    <row r="657" spans="2:23" ht="15">
      <c r="B657" s="35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P657" s="21"/>
      <c r="Q657" s="21"/>
      <c r="V657" s="21"/>
      <c r="W657" s="21"/>
    </row>
    <row r="658" spans="2:23" ht="15">
      <c r="B658" s="35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P658" s="21"/>
      <c r="Q658" s="21"/>
      <c r="V658" s="21"/>
      <c r="W658" s="21"/>
    </row>
    <row r="659" spans="2:23" ht="15">
      <c r="B659" s="35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P659" s="21"/>
      <c r="Q659" s="21"/>
      <c r="V659" s="21"/>
      <c r="W659" s="21"/>
    </row>
    <row r="660" spans="2:23" ht="15">
      <c r="B660" s="35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P660" s="21"/>
      <c r="Q660" s="21"/>
      <c r="V660" s="21"/>
      <c r="W660" s="21"/>
    </row>
    <row r="661" spans="2:23" ht="15">
      <c r="B661" s="35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P661" s="21"/>
      <c r="Q661" s="21"/>
      <c r="V661" s="21"/>
      <c r="W661" s="21"/>
    </row>
    <row r="662" spans="2:23" ht="15">
      <c r="B662" s="35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P662" s="21"/>
      <c r="Q662" s="21"/>
      <c r="V662" s="21"/>
      <c r="W662" s="21"/>
    </row>
    <row r="663" spans="2:23" ht="15">
      <c r="B663" s="35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P663" s="21"/>
      <c r="Q663" s="21"/>
      <c r="V663" s="21"/>
      <c r="W663" s="21"/>
    </row>
    <row r="664" spans="2:23" ht="15">
      <c r="B664" s="35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P664" s="21"/>
      <c r="Q664" s="21"/>
      <c r="V664" s="21"/>
      <c r="W664" s="21"/>
    </row>
    <row r="665" spans="2:23" ht="15">
      <c r="B665" s="35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P665" s="21"/>
      <c r="Q665" s="21"/>
      <c r="V665" s="21"/>
      <c r="W665" s="21"/>
    </row>
    <row r="666" spans="2:23" ht="15">
      <c r="B666" s="35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P666" s="21"/>
      <c r="Q666" s="21"/>
      <c r="V666" s="21"/>
      <c r="W666" s="21"/>
    </row>
    <row r="667" spans="2:23" ht="15">
      <c r="B667" s="35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P667" s="21"/>
      <c r="Q667" s="21"/>
      <c r="V667" s="21"/>
      <c r="W667" s="21"/>
    </row>
    <row r="668" spans="2:23" ht="15">
      <c r="B668" s="35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P668" s="21"/>
      <c r="Q668" s="21"/>
      <c r="V668" s="21"/>
      <c r="W668" s="21"/>
    </row>
    <row r="669" spans="2:23" ht="15">
      <c r="B669" s="35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P669" s="21"/>
      <c r="Q669" s="21"/>
      <c r="V669" s="21"/>
      <c r="W669" s="21"/>
    </row>
    <row r="670" spans="2:23" ht="15">
      <c r="B670" s="35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P670" s="21"/>
      <c r="Q670" s="21"/>
      <c r="V670" s="21"/>
      <c r="W670" s="21"/>
    </row>
    <row r="671" spans="2:23" ht="15">
      <c r="B671" s="35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P671" s="21"/>
      <c r="Q671" s="21"/>
      <c r="V671" s="21"/>
      <c r="W671" s="21"/>
    </row>
    <row r="672" spans="2:23" ht="15">
      <c r="B672" s="35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P672" s="21"/>
      <c r="Q672" s="21"/>
      <c r="V672" s="21"/>
      <c r="W672" s="21"/>
    </row>
    <row r="673" spans="2:23" ht="15">
      <c r="B673" s="35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P673" s="21"/>
      <c r="Q673" s="21"/>
      <c r="V673" s="21"/>
      <c r="W673" s="21"/>
    </row>
    <row r="674" spans="2:23" ht="15">
      <c r="B674" s="35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P674" s="21"/>
      <c r="Q674" s="21"/>
      <c r="V674" s="21"/>
      <c r="W674" s="21"/>
    </row>
    <row r="675" spans="2:23" ht="15">
      <c r="B675" s="35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P675" s="21"/>
      <c r="Q675" s="21"/>
      <c r="V675" s="21"/>
      <c r="W675" s="21"/>
    </row>
    <row r="676" spans="2:23" ht="15">
      <c r="B676" s="35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P676" s="21"/>
      <c r="Q676" s="21"/>
      <c r="V676" s="21"/>
      <c r="W676" s="21"/>
    </row>
    <row r="677" spans="2:23" ht="15">
      <c r="B677" s="35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P677" s="21"/>
      <c r="Q677" s="21"/>
      <c r="V677" s="21"/>
      <c r="W677" s="21"/>
    </row>
    <row r="678" spans="2:23" ht="15">
      <c r="B678" s="35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P678" s="21"/>
      <c r="Q678" s="21"/>
      <c r="V678" s="21"/>
      <c r="W678" s="21"/>
    </row>
    <row r="679" spans="2:23" ht="15">
      <c r="B679" s="35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P679" s="21"/>
      <c r="Q679" s="21"/>
      <c r="V679" s="21"/>
      <c r="W679" s="21"/>
    </row>
    <row r="680" spans="2:23" ht="15">
      <c r="B680" s="35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P680" s="21"/>
      <c r="Q680" s="21"/>
      <c r="V680" s="21"/>
      <c r="W680" s="21"/>
    </row>
    <row r="681" spans="2:23" ht="15">
      <c r="B681" s="35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P681" s="21"/>
      <c r="Q681" s="21"/>
      <c r="V681" s="21"/>
      <c r="W681" s="21"/>
    </row>
    <row r="682" spans="2:23" ht="15">
      <c r="B682" s="35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P682" s="21"/>
      <c r="Q682" s="21"/>
      <c r="V682" s="21"/>
      <c r="W682" s="21"/>
    </row>
    <row r="683" spans="2:23" ht="15">
      <c r="B683" s="35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P683" s="21"/>
      <c r="Q683" s="21"/>
      <c r="V683" s="21"/>
      <c r="W683" s="21"/>
    </row>
    <row r="684" spans="2:23" ht="15">
      <c r="B684" s="35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P684" s="21"/>
      <c r="Q684" s="21"/>
      <c r="V684" s="21"/>
      <c r="W684" s="21"/>
    </row>
    <row r="685" spans="2:23" ht="15">
      <c r="B685" s="35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P685" s="21"/>
      <c r="Q685" s="21"/>
      <c r="V685" s="21"/>
      <c r="W685" s="21"/>
    </row>
    <row r="686" spans="2:23" ht="15">
      <c r="B686" s="35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P686" s="21"/>
      <c r="Q686" s="21"/>
      <c r="V686" s="21"/>
      <c r="W686" s="21"/>
    </row>
    <row r="687" spans="2:23" ht="15">
      <c r="B687" s="35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P687" s="21"/>
      <c r="Q687" s="21"/>
      <c r="V687" s="21"/>
      <c r="W687" s="21"/>
    </row>
    <row r="688" spans="2:23" ht="15">
      <c r="B688" s="35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P688" s="21"/>
      <c r="Q688" s="21"/>
      <c r="V688" s="21"/>
      <c r="W688" s="21"/>
    </row>
    <row r="689" spans="2:23" ht="15">
      <c r="B689" s="35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P689" s="21"/>
      <c r="Q689" s="21"/>
      <c r="V689" s="21"/>
      <c r="W689" s="21"/>
    </row>
    <row r="690" spans="2:23" ht="15">
      <c r="B690" s="35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P690" s="21"/>
      <c r="Q690" s="21"/>
      <c r="V690" s="21"/>
      <c r="W690" s="21"/>
    </row>
    <row r="691" spans="2:23" ht="15">
      <c r="B691" s="35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P691" s="21"/>
      <c r="Q691" s="21"/>
      <c r="V691" s="21"/>
      <c r="W691" s="21"/>
    </row>
    <row r="692" spans="2:23" ht="15">
      <c r="B692" s="35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P692" s="21"/>
      <c r="Q692" s="21"/>
      <c r="V692" s="21"/>
      <c r="W692" s="21"/>
    </row>
    <row r="693" spans="2:23" ht="15">
      <c r="B693" s="35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P693" s="21"/>
      <c r="Q693" s="21"/>
      <c r="V693" s="21"/>
      <c r="W693" s="21"/>
    </row>
    <row r="694" spans="2:23" ht="15">
      <c r="B694" s="35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P694" s="21"/>
      <c r="Q694" s="21"/>
      <c r="V694" s="21"/>
      <c r="W694" s="21"/>
    </row>
    <row r="695" spans="2:23" ht="15">
      <c r="B695" s="35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P695" s="21"/>
      <c r="Q695" s="21"/>
      <c r="V695" s="21"/>
      <c r="W695" s="21"/>
    </row>
    <row r="696" spans="2:23" ht="15">
      <c r="B696" s="35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P696" s="21"/>
      <c r="Q696" s="21"/>
      <c r="V696" s="21"/>
      <c r="W696" s="21"/>
    </row>
    <row r="697" spans="2:23" ht="15">
      <c r="B697" s="35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P697" s="21"/>
      <c r="Q697" s="21"/>
      <c r="V697" s="21"/>
      <c r="W697" s="21"/>
    </row>
    <row r="698" spans="2:23" ht="15">
      <c r="B698" s="35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P698" s="21"/>
      <c r="Q698" s="21"/>
      <c r="V698" s="21"/>
      <c r="W698" s="21"/>
    </row>
    <row r="699" spans="2:23" ht="15">
      <c r="B699" s="35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P699" s="21"/>
      <c r="Q699" s="21"/>
      <c r="V699" s="21"/>
      <c r="W699" s="21"/>
    </row>
    <row r="700" spans="2:23" ht="15">
      <c r="B700" s="35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P700" s="21"/>
      <c r="Q700" s="21"/>
      <c r="V700" s="21"/>
      <c r="W700" s="21"/>
    </row>
    <row r="701" spans="2:23" ht="15">
      <c r="B701" s="35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P701" s="21"/>
      <c r="Q701" s="21"/>
      <c r="V701" s="21"/>
      <c r="W701" s="21"/>
    </row>
    <row r="702" spans="2:23" ht="15">
      <c r="B702" s="35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P702" s="21"/>
      <c r="Q702" s="21"/>
      <c r="V702" s="21"/>
      <c r="W702" s="21"/>
    </row>
    <row r="703" spans="2:23" ht="15">
      <c r="B703" s="35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P703" s="21"/>
      <c r="Q703" s="21"/>
      <c r="V703" s="21"/>
      <c r="W703" s="21"/>
    </row>
    <row r="704" spans="2:23" ht="15">
      <c r="B704" s="35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P704" s="21"/>
      <c r="Q704" s="21"/>
      <c r="V704" s="21"/>
      <c r="W704" s="21"/>
    </row>
    <row r="705" spans="2:23" ht="15">
      <c r="B705" s="35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P705" s="21"/>
      <c r="Q705" s="21"/>
      <c r="V705" s="21"/>
      <c r="W705" s="21"/>
    </row>
    <row r="706" spans="2:23" ht="15">
      <c r="B706" s="35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P706" s="21"/>
      <c r="Q706" s="21"/>
      <c r="V706" s="21"/>
      <c r="W706" s="21"/>
    </row>
    <row r="707" spans="2:23" ht="15">
      <c r="B707" s="35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P707" s="21"/>
      <c r="Q707" s="21"/>
      <c r="V707" s="21"/>
      <c r="W707" s="21"/>
    </row>
    <row r="708" spans="2:23" ht="15">
      <c r="B708" s="35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P708" s="21"/>
      <c r="Q708" s="21"/>
      <c r="V708" s="21"/>
      <c r="W708" s="21"/>
    </row>
    <row r="709" spans="2:23" ht="15">
      <c r="B709" s="35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P709" s="21"/>
      <c r="Q709" s="21"/>
      <c r="V709" s="21"/>
      <c r="W709" s="21"/>
    </row>
    <row r="710" spans="2:23" ht="15">
      <c r="B710" s="35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P710" s="21"/>
      <c r="Q710" s="21"/>
      <c r="V710" s="21"/>
      <c r="W710" s="21"/>
    </row>
    <row r="711" spans="2:23" ht="15">
      <c r="B711" s="35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P711" s="21"/>
      <c r="Q711" s="21"/>
      <c r="V711" s="21"/>
      <c r="W711" s="21"/>
    </row>
    <row r="712" spans="2:23" ht="15">
      <c r="B712" s="35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P712" s="21"/>
      <c r="Q712" s="21"/>
      <c r="V712" s="21"/>
      <c r="W712" s="21"/>
    </row>
    <row r="713" spans="2:23" ht="15">
      <c r="B713" s="35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P713" s="21"/>
      <c r="Q713" s="21"/>
      <c r="V713" s="21"/>
      <c r="W713" s="21"/>
    </row>
    <row r="714" spans="2:23" ht="15">
      <c r="B714" s="35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P714" s="21"/>
      <c r="Q714" s="21"/>
      <c r="V714" s="21"/>
      <c r="W714" s="21"/>
    </row>
    <row r="715" spans="2:23" ht="15">
      <c r="B715" s="35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P715" s="21"/>
      <c r="Q715" s="21"/>
      <c r="V715" s="21"/>
      <c r="W715" s="21"/>
    </row>
    <row r="716" spans="2:23" ht="15">
      <c r="B716" s="35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P716" s="21"/>
      <c r="Q716" s="21"/>
      <c r="V716" s="21"/>
      <c r="W716" s="21"/>
    </row>
    <row r="717" spans="2:23" ht="15">
      <c r="B717" s="35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P717" s="21"/>
      <c r="Q717" s="21"/>
      <c r="V717" s="21"/>
      <c r="W717" s="21"/>
    </row>
    <row r="718" spans="2:23" ht="15">
      <c r="B718" s="35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P718" s="21"/>
      <c r="Q718" s="21"/>
      <c r="V718" s="21"/>
      <c r="W718" s="21"/>
    </row>
    <row r="719" spans="2:23" ht="15">
      <c r="B719" s="35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P719" s="21"/>
      <c r="Q719" s="21"/>
      <c r="V719" s="21"/>
      <c r="W719" s="21"/>
    </row>
    <row r="720" spans="2:23" ht="15">
      <c r="B720" s="35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P720" s="21"/>
      <c r="Q720" s="21"/>
      <c r="V720" s="21"/>
      <c r="W720" s="21"/>
    </row>
    <row r="721" spans="2:23" ht="15">
      <c r="B721" s="35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P721" s="21"/>
      <c r="Q721" s="21"/>
      <c r="V721" s="21"/>
      <c r="W721" s="21"/>
    </row>
    <row r="722" spans="2:23" ht="15">
      <c r="B722" s="35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P722" s="21"/>
      <c r="Q722" s="21"/>
      <c r="V722" s="21"/>
      <c r="W722" s="21"/>
    </row>
    <row r="723" spans="2:23" ht="15">
      <c r="B723" s="35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P723" s="21"/>
      <c r="Q723" s="21"/>
      <c r="V723" s="21"/>
      <c r="W723" s="21"/>
    </row>
    <row r="724" spans="2:23" ht="15">
      <c r="B724" s="35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P724" s="21"/>
      <c r="Q724" s="21"/>
      <c r="V724" s="21"/>
      <c r="W724" s="21"/>
    </row>
    <row r="725" spans="2:23" ht="15">
      <c r="B725" s="35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P725" s="21"/>
      <c r="Q725" s="21"/>
      <c r="V725" s="21"/>
      <c r="W725" s="21"/>
    </row>
    <row r="726" spans="2:23" ht="15">
      <c r="B726" s="35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P726" s="21"/>
      <c r="Q726" s="21"/>
      <c r="V726" s="21"/>
      <c r="W726" s="21"/>
    </row>
    <row r="727" spans="2:23" ht="15">
      <c r="B727" s="35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P727" s="21"/>
      <c r="Q727" s="21"/>
      <c r="V727" s="21"/>
      <c r="W727" s="21"/>
    </row>
    <row r="728" spans="2:23" ht="15">
      <c r="B728" s="35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P728" s="21"/>
      <c r="Q728" s="21"/>
      <c r="V728" s="21"/>
      <c r="W728" s="21"/>
    </row>
    <row r="729" spans="2:23" ht="15">
      <c r="B729" s="35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P729" s="21"/>
      <c r="Q729" s="21"/>
      <c r="V729" s="21"/>
      <c r="W729" s="21"/>
    </row>
    <row r="730" spans="2:23" ht="15">
      <c r="B730" s="35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P730" s="21"/>
      <c r="Q730" s="21"/>
      <c r="V730" s="21"/>
      <c r="W730" s="21"/>
    </row>
    <row r="731" spans="2:23" ht="15">
      <c r="B731" s="35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P731" s="21"/>
      <c r="Q731" s="21"/>
      <c r="V731" s="21"/>
      <c r="W731" s="21"/>
    </row>
    <row r="732" spans="2:23" ht="15">
      <c r="B732" s="35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P732" s="21"/>
      <c r="Q732" s="21"/>
      <c r="V732" s="21"/>
      <c r="W732" s="21"/>
    </row>
    <row r="733" spans="2:23" ht="15">
      <c r="B733" s="35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P733" s="21"/>
      <c r="Q733" s="21"/>
      <c r="V733" s="21"/>
      <c r="W733" s="21"/>
    </row>
    <row r="734" spans="2:23" ht="15">
      <c r="B734" s="35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P734" s="21"/>
      <c r="Q734" s="21"/>
      <c r="V734" s="21"/>
      <c r="W734" s="21"/>
    </row>
    <row r="735" spans="2:23" ht="15">
      <c r="B735" s="35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P735" s="21"/>
      <c r="Q735" s="21"/>
      <c r="V735" s="21"/>
      <c r="W735" s="21"/>
    </row>
    <row r="736" spans="2:23" ht="15">
      <c r="B736" s="35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P736" s="21"/>
      <c r="Q736" s="21"/>
      <c r="V736" s="21"/>
      <c r="W736" s="21"/>
    </row>
    <row r="737" spans="2:23" ht="15">
      <c r="B737" s="35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P737" s="21"/>
      <c r="Q737" s="21"/>
      <c r="V737" s="21"/>
      <c r="W737" s="21"/>
    </row>
    <row r="738" spans="2:23" ht="15">
      <c r="B738" s="35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P738" s="21"/>
      <c r="Q738" s="21"/>
      <c r="V738" s="21"/>
      <c r="W738" s="21"/>
    </row>
    <row r="739" spans="2:23" ht="15">
      <c r="B739" s="35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P739" s="21"/>
      <c r="Q739" s="21"/>
      <c r="V739" s="21"/>
      <c r="W739" s="21"/>
    </row>
    <row r="740" spans="2:23" ht="15">
      <c r="B740" s="35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P740" s="21"/>
      <c r="Q740" s="21"/>
      <c r="V740" s="21"/>
      <c r="W740" s="21"/>
    </row>
    <row r="741" spans="2:23" ht="15">
      <c r="B741" s="35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P741" s="21"/>
      <c r="Q741" s="21"/>
      <c r="V741" s="21"/>
      <c r="W741" s="21"/>
    </row>
    <row r="742" spans="2:23" ht="15">
      <c r="B742" s="35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P742" s="21"/>
      <c r="Q742" s="21"/>
      <c r="V742" s="21"/>
      <c r="W742" s="21"/>
    </row>
    <row r="743" spans="2:23" ht="15">
      <c r="B743" s="35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P743" s="21"/>
      <c r="Q743" s="21"/>
      <c r="V743" s="21"/>
      <c r="W743" s="21"/>
    </row>
    <row r="744" spans="2:23" ht="15">
      <c r="B744" s="35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P744" s="21"/>
      <c r="Q744" s="21"/>
      <c r="V744" s="21"/>
      <c r="W744" s="21"/>
    </row>
    <row r="745" spans="2:23" ht="15">
      <c r="B745" s="35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P745" s="21"/>
      <c r="Q745" s="21"/>
      <c r="V745" s="21"/>
      <c r="W745" s="21"/>
    </row>
    <row r="746" spans="2:23" ht="15">
      <c r="B746" s="35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P746" s="21"/>
      <c r="Q746" s="21"/>
      <c r="V746" s="21"/>
      <c r="W746" s="21"/>
    </row>
    <row r="747" spans="2:23" ht="15">
      <c r="B747" s="35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P747" s="21"/>
      <c r="Q747" s="21"/>
      <c r="V747" s="21"/>
      <c r="W747" s="21"/>
    </row>
    <row r="748" spans="2:23" ht="15">
      <c r="B748" s="35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P748" s="21"/>
      <c r="Q748" s="21"/>
      <c r="V748" s="21"/>
      <c r="W748" s="21"/>
    </row>
    <row r="749" spans="2:23" ht="15">
      <c r="B749" s="35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P749" s="21"/>
      <c r="Q749" s="21"/>
      <c r="V749" s="21"/>
      <c r="W749" s="21"/>
    </row>
    <row r="750" spans="2:23" ht="15">
      <c r="B750" s="35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P750" s="21"/>
      <c r="Q750" s="21"/>
      <c r="V750" s="21"/>
      <c r="W750" s="21"/>
    </row>
    <row r="751" spans="2:23" ht="15">
      <c r="B751" s="35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P751" s="21"/>
      <c r="Q751" s="21"/>
      <c r="V751" s="21"/>
      <c r="W751" s="21"/>
    </row>
    <row r="752" spans="2:23" ht="15">
      <c r="B752" s="35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P752" s="21"/>
      <c r="Q752" s="21"/>
      <c r="V752" s="21"/>
      <c r="W752" s="21"/>
    </row>
    <row r="753" spans="2:23" ht="15">
      <c r="B753" s="35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P753" s="21"/>
      <c r="Q753" s="21"/>
      <c r="V753" s="21"/>
      <c r="W753" s="21"/>
    </row>
    <row r="754" spans="2:23" ht="15">
      <c r="B754" s="35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P754" s="21"/>
      <c r="Q754" s="21"/>
      <c r="V754" s="21"/>
      <c r="W754" s="21"/>
    </row>
    <row r="755" spans="2:23" ht="15">
      <c r="B755" s="35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P755" s="21"/>
      <c r="Q755" s="21"/>
      <c r="V755" s="21"/>
      <c r="W755" s="21"/>
    </row>
    <row r="756" spans="2:23" ht="15">
      <c r="B756" s="35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P756" s="21"/>
      <c r="Q756" s="21"/>
      <c r="V756" s="21"/>
      <c r="W756" s="21"/>
    </row>
    <row r="757" spans="2:23" ht="15">
      <c r="B757" s="35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P757" s="21"/>
      <c r="Q757" s="21"/>
      <c r="V757" s="21"/>
      <c r="W757" s="21"/>
    </row>
    <row r="758" spans="2:23" ht="15">
      <c r="B758" s="35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P758" s="21"/>
      <c r="Q758" s="21"/>
      <c r="V758" s="21"/>
      <c r="W758" s="21"/>
    </row>
    <row r="759" spans="2:23" ht="15">
      <c r="B759" s="35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P759" s="21"/>
      <c r="Q759" s="21"/>
      <c r="V759" s="21"/>
      <c r="W759" s="21"/>
    </row>
    <row r="760" spans="2:23" ht="15">
      <c r="B760" s="35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P760" s="21"/>
      <c r="Q760" s="21"/>
      <c r="V760" s="21"/>
      <c r="W760" s="21"/>
    </row>
    <row r="761" spans="2:23" ht="15">
      <c r="B761" s="35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P761" s="21"/>
      <c r="Q761" s="21"/>
      <c r="V761" s="21"/>
      <c r="W761" s="21"/>
    </row>
    <row r="762" spans="2:23" ht="15">
      <c r="B762" s="35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P762" s="21"/>
      <c r="Q762" s="21"/>
      <c r="V762" s="21"/>
      <c r="W762" s="21"/>
    </row>
    <row r="763" spans="2:23" ht="15">
      <c r="B763" s="35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P763" s="21"/>
      <c r="Q763" s="21"/>
      <c r="V763" s="21"/>
      <c r="W763" s="21"/>
    </row>
    <row r="764" spans="2:23" ht="15">
      <c r="B764" s="35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P764" s="21"/>
      <c r="Q764" s="21"/>
      <c r="V764" s="21"/>
      <c r="W764" s="21"/>
    </row>
    <row r="765" spans="2:23" ht="15">
      <c r="B765" s="35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P765" s="21"/>
      <c r="Q765" s="21"/>
      <c r="V765" s="21"/>
      <c r="W765" s="21"/>
    </row>
    <row r="766" spans="2:23" ht="15">
      <c r="B766" s="35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P766" s="21"/>
      <c r="Q766" s="21"/>
      <c r="V766" s="21"/>
      <c r="W766" s="21"/>
    </row>
    <row r="767" spans="2:23" ht="15">
      <c r="B767" s="35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P767" s="21"/>
      <c r="Q767" s="21"/>
      <c r="V767" s="21"/>
      <c r="W767" s="21"/>
    </row>
    <row r="768" spans="2:23" ht="15">
      <c r="B768" s="35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P768" s="21"/>
      <c r="Q768" s="21"/>
      <c r="V768" s="21"/>
      <c r="W768" s="21"/>
    </row>
    <row r="769" spans="2:23" ht="15">
      <c r="B769" s="35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P769" s="21"/>
      <c r="Q769" s="21"/>
      <c r="V769" s="21"/>
      <c r="W769" s="21"/>
    </row>
    <row r="770" spans="2:23" ht="15">
      <c r="B770" s="35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P770" s="21"/>
      <c r="Q770" s="21"/>
      <c r="V770" s="21"/>
      <c r="W770" s="21"/>
    </row>
    <row r="771" spans="2:23" ht="15">
      <c r="B771" s="35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P771" s="21"/>
      <c r="Q771" s="21"/>
      <c r="V771" s="21"/>
      <c r="W771" s="21"/>
    </row>
    <row r="772" spans="2:23" ht="15">
      <c r="B772" s="35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P772" s="21"/>
      <c r="Q772" s="21"/>
      <c r="V772" s="21"/>
      <c r="W772" s="21"/>
    </row>
    <row r="773" spans="2:23" ht="15">
      <c r="B773" s="35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P773" s="21"/>
      <c r="Q773" s="21"/>
      <c r="V773" s="21"/>
      <c r="W773" s="21"/>
    </row>
    <row r="774" spans="2:23" ht="15">
      <c r="B774" s="35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P774" s="21"/>
      <c r="Q774" s="21"/>
      <c r="V774" s="21"/>
      <c r="W774" s="21"/>
    </row>
    <row r="775" spans="2:23" ht="15">
      <c r="B775" s="35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P775" s="21"/>
      <c r="Q775" s="21"/>
      <c r="V775" s="21"/>
      <c r="W775" s="21"/>
    </row>
    <row r="776" spans="2:23" ht="15">
      <c r="B776" s="35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P776" s="21"/>
      <c r="Q776" s="21"/>
      <c r="V776" s="21"/>
      <c r="W776" s="21"/>
    </row>
    <row r="777" spans="2:23" ht="15">
      <c r="B777" s="35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P777" s="21"/>
      <c r="Q777" s="21"/>
      <c r="V777" s="21"/>
      <c r="W777" s="21"/>
    </row>
    <row r="778" spans="2:23" ht="15">
      <c r="B778" s="35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P778" s="21"/>
      <c r="Q778" s="21"/>
      <c r="V778" s="21"/>
      <c r="W778" s="21"/>
    </row>
    <row r="779" spans="2:23" ht="15">
      <c r="B779" s="35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P779" s="21"/>
      <c r="Q779" s="21"/>
      <c r="V779" s="21"/>
      <c r="W779" s="21"/>
    </row>
    <row r="780" spans="2:23" ht="15">
      <c r="B780" s="35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P780" s="21"/>
      <c r="Q780" s="21"/>
      <c r="V780" s="21"/>
      <c r="W780" s="21"/>
    </row>
    <row r="781" spans="2:23" ht="15">
      <c r="B781" s="35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P781" s="21"/>
      <c r="Q781" s="21"/>
      <c r="V781" s="21"/>
      <c r="W781" s="21"/>
    </row>
    <row r="782" spans="2:23" ht="15">
      <c r="B782" s="35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P782" s="21"/>
      <c r="Q782" s="21"/>
      <c r="V782" s="21"/>
      <c r="W782" s="21"/>
    </row>
    <row r="783" spans="2:23" ht="15">
      <c r="B783" s="35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P783" s="21"/>
      <c r="Q783" s="21"/>
      <c r="V783" s="21"/>
      <c r="W783" s="21"/>
    </row>
    <row r="784" spans="2:23" ht="15">
      <c r="B784" s="35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P784" s="21"/>
      <c r="Q784" s="21"/>
      <c r="V784" s="21"/>
      <c r="W784" s="21"/>
    </row>
    <row r="785" spans="2:23" ht="15">
      <c r="B785" s="35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P785" s="21"/>
      <c r="Q785" s="21"/>
      <c r="V785" s="21"/>
      <c r="W785" s="21"/>
    </row>
    <row r="786" spans="2:23" ht="15">
      <c r="B786" s="35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P786" s="21"/>
      <c r="Q786" s="21"/>
      <c r="V786" s="21"/>
      <c r="W786" s="21"/>
    </row>
    <row r="787" spans="2:23" ht="15">
      <c r="B787" s="35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P787" s="21"/>
      <c r="Q787" s="21"/>
      <c r="V787" s="21"/>
      <c r="W787" s="21"/>
    </row>
    <row r="788" spans="2:23" ht="15">
      <c r="B788" s="35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P788" s="21"/>
      <c r="Q788" s="21"/>
      <c r="V788" s="21"/>
      <c r="W788" s="21"/>
    </row>
    <row r="789" spans="2:23" ht="15">
      <c r="B789" s="35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P789" s="21"/>
      <c r="Q789" s="21"/>
      <c r="V789" s="21"/>
      <c r="W789" s="21"/>
    </row>
    <row r="790" spans="2:23" ht="15">
      <c r="B790" s="35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P790" s="21"/>
      <c r="Q790" s="21"/>
      <c r="V790" s="21"/>
      <c r="W790" s="21"/>
    </row>
    <row r="791" spans="2:23" ht="15">
      <c r="B791" s="35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P791" s="21"/>
      <c r="Q791" s="21"/>
      <c r="V791" s="21"/>
      <c r="W791" s="21"/>
    </row>
    <row r="792" spans="2:23" ht="15">
      <c r="B792" s="35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P792" s="21"/>
      <c r="Q792" s="21"/>
      <c r="V792" s="21"/>
      <c r="W792" s="21"/>
    </row>
    <row r="793" spans="2:23" ht="15">
      <c r="B793" s="35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P793" s="21"/>
      <c r="Q793" s="21"/>
      <c r="V793" s="21"/>
      <c r="W793" s="21"/>
    </row>
    <row r="794" spans="2:23" ht="15">
      <c r="B794" s="35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P794" s="21"/>
      <c r="Q794" s="21"/>
      <c r="V794" s="21"/>
      <c r="W794" s="21"/>
    </row>
    <row r="795" spans="2:23" ht="15">
      <c r="B795" s="35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P795" s="21"/>
      <c r="Q795" s="21"/>
      <c r="V795" s="21"/>
      <c r="W795" s="21"/>
    </row>
    <row r="796" spans="2:23" ht="15">
      <c r="B796" s="35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P796" s="21"/>
      <c r="Q796" s="21"/>
      <c r="V796" s="21"/>
      <c r="W796" s="21"/>
    </row>
    <row r="797" spans="2:23" ht="15">
      <c r="B797" s="35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P797" s="21"/>
      <c r="Q797" s="21"/>
      <c r="V797" s="21"/>
      <c r="W797" s="21"/>
    </row>
    <row r="798" spans="2:23" ht="15">
      <c r="B798" s="35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P798" s="21"/>
      <c r="Q798" s="21"/>
      <c r="V798" s="21"/>
      <c r="W798" s="21"/>
    </row>
    <row r="799" spans="2:23" ht="15">
      <c r="B799" s="35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P799" s="21"/>
      <c r="Q799" s="21"/>
      <c r="V799" s="21"/>
      <c r="W799" s="21"/>
    </row>
    <row r="800" spans="2:23" ht="15">
      <c r="B800" s="35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P800" s="21"/>
      <c r="Q800" s="21"/>
      <c r="V800" s="21"/>
      <c r="W800" s="21"/>
    </row>
    <row r="801" spans="2:23" ht="15">
      <c r="B801" s="35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P801" s="21"/>
      <c r="Q801" s="21"/>
      <c r="V801" s="21"/>
      <c r="W801" s="21"/>
    </row>
    <row r="802" spans="2:23" ht="15">
      <c r="B802" s="35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P802" s="21"/>
      <c r="Q802" s="21"/>
      <c r="V802" s="21"/>
      <c r="W802" s="21"/>
    </row>
    <row r="803" spans="2:23" ht="15">
      <c r="B803" s="35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P803" s="21"/>
      <c r="Q803" s="21"/>
      <c r="V803" s="21"/>
      <c r="W803" s="21"/>
    </row>
    <row r="804" spans="2:23" ht="15">
      <c r="B804" s="35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P804" s="21"/>
      <c r="Q804" s="21"/>
      <c r="V804" s="21"/>
      <c r="W804" s="21"/>
    </row>
    <row r="805" spans="2:23" ht="15">
      <c r="B805" s="35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P805" s="21"/>
      <c r="Q805" s="21"/>
      <c r="V805" s="21"/>
      <c r="W805" s="21"/>
    </row>
    <row r="806" spans="2:23" ht="15">
      <c r="B806" s="35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P806" s="21"/>
      <c r="Q806" s="21"/>
      <c r="V806" s="21"/>
      <c r="W806" s="21"/>
    </row>
    <row r="807" spans="2:23" ht="15">
      <c r="B807" s="35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P807" s="21"/>
      <c r="Q807" s="21"/>
      <c r="V807" s="21"/>
      <c r="W807" s="21"/>
    </row>
    <row r="808" spans="2:23" ht="15">
      <c r="B808" s="35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P808" s="21"/>
      <c r="Q808" s="21"/>
      <c r="V808" s="21"/>
      <c r="W808" s="21"/>
    </row>
    <row r="809" spans="2:23" ht="15">
      <c r="B809" s="35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P809" s="21"/>
      <c r="Q809" s="21"/>
      <c r="V809" s="21"/>
      <c r="W809" s="21"/>
    </row>
    <row r="810" spans="2:23" ht="15">
      <c r="B810" s="35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P810" s="21"/>
      <c r="Q810" s="21"/>
      <c r="V810" s="21"/>
      <c r="W810" s="21"/>
    </row>
    <row r="811" spans="2:23" ht="15">
      <c r="B811" s="35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P811" s="21"/>
      <c r="Q811" s="21"/>
      <c r="V811" s="21"/>
      <c r="W811" s="21"/>
    </row>
    <row r="812" spans="2:23" ht="15">
      <c r="B812" s="35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P812" s="21"/>
      <c r="Q812" s="21"/>
      <c r="V812" s="21"/>
      <c r="W812" s="21"/>
    </row>
    <row r="813" spans="2:23" ht="15">
      <c r="B813" s="35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P813" s="21"/>
      <c r="Q813" s="21"/>
      <c r="V813" s="21"/>
      <c r="W813" s="21"/>
    </row>
    <row r="814" spans="2:23" ht="15">
      <c r="B814" s="35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P814" s="21"/>
      <c r="Q814" s="21"/>
      <c r="V814" s="21"/>
      <c r="W814" s="21"/>
    </row>
    <row r="815" spans="2:23" ht="15">
      <c r="B815" s="35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P815" s="21"/>
      <c r="Q815" s="21"/>
      <c r="V815" s="21"/>
      <c r="W815" s="21"/>
    </row>
    <row r="816" spans="2:23" ht="15">
      <c r="B816" s="35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P816" s="21"/>
      <c r="Q816" s="21"/>
      <c r="V816" s="21"/>
      <c r="W816" s="21"/>
    </row>
    <row r="817" spans="2:23" ht="15">
      <c r="B817" s="35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P817" s="21"/>
      <c r="Q817" s="21"/>
      <c r="V817" s="21"/>
      <c r="W817" s="21"/>
    </row>
    <row r="818" spans="2:23" ht="15">
      <c r="B818" s="35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P818" s="21"/>
      <c r="Q818" s="21"/>
      <c r="V818" s="21"/>
      <c r="W818" s="21"/>
    </row>
    <row r="819" spans="2:23" ht="15">
      <c r="B819" s="35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P819" s="21"/>
      <c r="Q819" s="21"/>
      <c r="V819" s="21"/>
      <c r="W819" s="21"/>
    </row>
    <row r="820" spans="2:23" ht="15">
      <c r="B820" s="35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P820" s="21"/>
      <c r="Q820" s="21"/>
      <c r="V820" s="21"/>
      <c r="W820" s="21"/>
    </row>
    <row r="821" spans="2:23" ht="15">
      <c r="B821" s="35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P821" s="21"/>
      <c r="Q821" s="21"/>
      <c r="V821" s="21"/>
      <c r="W821" s="21"/>
    </row>
    <row r="822" spans="2:23" ht="15">
      <c r="B822" s="35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P822" s="21"/>
      <c r="Q822" s="21"/>
      <c r="V822" s="21"/>
      <c r="W822" s="21"/>
    </row>
    <row r="823" spans="2:23" ht="15">
      <c r="B823" s="35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P823" s="21"/>
      <c r="Q823" s="21"/>
      <c r="V823" s="21"/>
      <c r="W823" s="21"/>
    </row>
    <row r="824" spans="2:23" ht="15">
      <c r="B824" s="35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P824" s="21"/>
      <c r="Q824" s="21"/>
      <c r="V824" s="21"/>
      <c r="W824" s="21"/>
    </row>
    <row r="825" spans="2:23" ht="15">
      <c r="B825" s="35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P825" s="21"/>
      <c r="Q825" s="21"/>
      <c r="V825" s="21"/>
      <c r="W825" s="21"/>
    </row>
    <row r="826" spans="2:23" ht="15">
      <c r="B826" s="35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P826" s="21"/>
      <c r="Q826" s="21"/>
      <c r="V826" s="21"/>
      <c r="W826" s="21"/>
    </row>
    <row r="827" spans="2:23" ht="15">
      <c r="B827" s="35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P827" s="21"/>
      <c r="Q827" s="21"/>
      <c r="V827" s="21"/>
      <c r="W827" s="21"/>
    </row>
    <row r="828" spans="2:23" ht="15">
      <c r="B828" s="35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P828" s="21"/>
      <c r="Q828" s="21"/>
      <c r="V828" s="21"/>
      <c r="W828" s="21"/>
    </row>
    <row r="829" spans="2:23" ht="15">
      <c r="B829" s="35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P829" s="21"/>
      <c r="Q829" s="21"/>
      <c r="V829" s="21"/>
      <c r="W829" s="21"/>
    </row>
    <row r="830" spans="2:23" ht="15">
      <c r="B830" s="35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P830" s="21"/>
      <c r="Q830" s="21"/>
      <c r="V830" s="21"/>
      <c r="W830" s="21"/>
    </row>
    <row r="831" spans="2:23" ht="15">
      <c r="B831" s="35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P831" s="21"/>
      <c r="Q831" s="21"/>
      <c r="V831" s="21"/>
      <c r="W831" s="21"/>
    </row>
    <row r="832" spans="2:23" ht="15">
      <c r="B832" s="35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P832" s="21"/>
      <c r="Q832" s="21"/>
      <c r="V832" s="21"/>
      <c r="W832" s="21"/>
    </row>
    <row r="833" spans="2:23" ht="15">
      <c r="B833" s="35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P833" s="21"/>
      <c r="Q833" s="21"/>
      <c r="V833" s="21"/>
      <c r="W833" s="21"/>
    </row>
    <row r="834" spans="2:23" ht="15">
      <c r="B834" s="35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P834" s="21"/>
      <c r="Q834" s="21"/>
      <c r="V834" s="21"/>
      <c r="W834" s="21"/>
    </row>
    <row r="835" spans="2:23" ht="15">
      <c r="B835" s="35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P835" s="21"/>
      <c r="Q835" s="21"/>
      <c r="V835" s="21"/>
      <c r="W835" s="21"/>
    </row>
    <row r="836" spans="2:23" ht="15">
      <c r="B836" s="35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P836" s="21"/>
      <c r="Q836" s="21"/>
      <c r="V836" s="21"/>
      <c r="W836" s="21"/>
    </row>
    <row r="837" spans="2:23" ht="15">
      <c r="B837" s="35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P837" s="21"/>
      <c r="Q837" s="21"/>
      <c r="V837" s="21"/>
      <c r="W837" s="21"/>
    </row>
    <row r="838" spans="2:23" ht="15">
      <c r="B838" s="35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P838" s="21"/>
      <c r="Q838" s="21"/>
      <c r="V838" s="21"/>
      <c r="W838" s="21"/>
    </row>
    <row r="839" spans="2:23" ht="15">
      <c r="B839" s="35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P839" s="21"/>
      <c r="Q839" s="21"/>
      <c r="V839" s="21"/>
      <c r="W839" s="21"/>
    </row>
    <row r="840" spans="2:23" ht="15">
      <c r="B840" s="35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P840" s="21"/>
      <c r="Q840" s="21"/>
      <c r="V840" s="21"/>
      <c r="W840" s="21"/>
    </row>
    <row r="841" spans="2:23" ht="15">
      <c r="B841" s="35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P841" s="21"/>
      <c r="Q841" s="21"/>
      <c r="V841" s="21"/>
      <c r="W841" s="21"/>
    </row>
    <row r="842" spans="2:23" ht="15">
      <c r="B842" s="35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P842" s="21"/>
      <c r="Q842" s="21"/>
      <c r="V842" s="21"/>
      <c r="W842" s="21"/>
    </row>
    <row r="843" spans="2:23" ht="15">
      <c r="B843" s="35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P843" s="21"/>
      <c r="Q843" s="21"/>
      <c r="V843" s="21"/>
      <c r="W843" s="21"/>
    </row>
    <row r="844" spans="2:23" ht="15">
      <c r="B844" s="35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P844" s="21"/>
      <c r="Q844" s="21"/>
      <c r="V844" s="21"/>
      <c r="W844" s="21"/>
    </row>
    <row r="845" spans="2:23" ht="15">
      <c r="B845" s="35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P845" s="21"/>
      <c r="Q845" s="21"/>
      <c r="V845" s="21"/>
      <c r="W845" s="21"/>
    </row>
    <row r="846" spans="2:23" ht="15">
      <c r="B846" s="35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P846" s="21"/>
      <c r="Q846" s="21"/>
      <c r="V846" s="21"/>
      <c r="W846" s="21"/>
    </row>
    <row r="847" spans="2:23" ht="15">
      <c r="B847" s="35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P847" s="21"/>
      <c r="Q847" s="21"/>
      <c r="V847" s="21"/>
      <c r="W847" s="21"/>
    </row>
    <row r="848" spans="2:23" ht="15">
      <c r="B848" s="35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P848" s="21"/>
      <c r="Q848" s="21"/>
      <c r="V848" s="21"/>
      <c r="W848" s="21"/>
    </row>
    <row r="849" spans="2:23" ht="15">
      <c r="B849" s="35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P849" s="21"/>
      <c r="Q849" s="21"/>
      <c r="V849" s="21"/>
      <c r="W849" s="21"/>
    </row>
    <row r="850" spans="2:23" ht="15">
      <c r="B850" s="35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P850" s="21"/>
      <c r="Q850" s="21"/>
      <c r="V850" s="21"/>
      <c r="W850" s="21"/>
    </row>
    <row r="851" spans="2:23" ht="15">
      <c r="B851" s="35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P851" s="21"/>
      <c r="Q851" s="21"/>
      <c r="V851" s="21"/>
      <c r="W851" s="21"/>
    </row>
    <row r="852" spans="2:23" ht="15">
      <c r="B852" s="35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P852" s="21"/>
      <c r="Q852" s="21"/>
      <c r="V852" s="21"/>
      <c r="W852" s="21"/>
    </row>
    <row r="853" spans="2:23" ht="15">
      <c r="B853" s="35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P853" s="21"/>
      <c r="Q853" s="21"/>
      <c r="V853" s="21"/>
      <c r="W853" s="21"/>
    </row>
    <row r="854" spans="2:23" ht="15">
      <c r="B854" s="35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P854" s="21"/>
      <c r="Q854" s="21"/>
      <c r="V854" s="21"/>
      <c r="W854" s="21"/>
    </row>
    <row r="855" spans="2:23" ht="15">
      <c r="B855" s="35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P855" s="21"/>
      <c r="Q855" s="21"/>
      <c r="V855" s="21"/>
      <c r="W855" s="21"/>
    </row>
    <row r="856" spans="2:23" ht="15">
      <c r="B856" s="35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P856" s="21"/>
      <c r="Q856" s="21"/>
      <c r="V856" s="21"/>
      <c r="W856" s="21"/>
    </row>
    <row r="857" spans="2:23" ht="15">
      <c r="B857" s="35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P857" s="21"/>
      <c r="Q857" s="21"/>
      <c r="V857" s="21"/>
      <c r="W857" s="21"/>
    </row>
    <row r="858" spans="2:23" ht="15">
      <c r="B858" s="35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P858" s="21"/>
      <c r="Q858" s="21"/>
      <c r="V858" s="21"/>
      <c r="W858" s="21"/>
    </row>
    <row r="859" spans="2:23" ht="15">
      <c r="B859" s="35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P859" s="21"/>
      <c r="Q859" s="21"/>
      <c r="V859" s="21"/>
      <c r="W859" s="21"/>
    </row>
    <row r="860" spans="2:23" ht="15">
      <c r="B860" s="35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P860" s="21"/>
      <c r="Q860" s="21"/>
      <c r="V860" s="21"/>
      <c r="W860" s="21"/>
    </row>
    <row r="861" spans="2:23" ht="15">
      <c r="B861" s="35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P861" s="21"/>
      <c r="Q861" s="21"/>
      <c r="V861" s="21"/>
      <c r="W861" s="21"/>
    </row>
    <row r="862" spans="2:23" ht="15">
      <c r="B862" s="35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P862" s="21"/>
      <c r="Q862" s="21"/>
      <c r="V862" s="21"/>
      <c r="W862" s="21"/>
    </row>
    <row r="863" spans="2:23" ht="15">
      <c r="B863" s="35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P863" s="21"/>
      <c r="Q863" s="21"/>
      <c r="V863" s="21"/>
      <c r="W863" s="21"/>
    </row>
    <row r="864" spans="2:23" ht="15">
      <c r="B864" s="35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P864" s="21"/>
      <c r="Q864" s="21"/>
      <c r="V864" s="21"/>
      <c r="W864" s="21"/>
    </row>
    <row r="865" spans="2:23" ht="15">
      <c r="B865" s="35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P865" s="21"/>
      <c r="Q865" s="21"/>
      <c r="V865" s="21"/>
      <c r="W865" s="21"/>
    </row>
    <row r="866" spans="2:23" ht="15">
      <c r="B866" s="35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P866" s="21"/>
      <c r="Q866" s="21"/>
      <c r="V866" s="21"/>
      <c r="W866" s="21"/>
    </row>
    <row r="867" spans="2:23" ht="15">
      <c r="B867" s="35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P867" s="21"/>
      <c r="Q867" s="21"/>
      <c r="V867" s="21"/>
      <c r="W867" s="21"/>
    </row>
    <row r="868" spans="2:23" ht="15">
      <c r="B868" s="35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P868" s="21"/>
      <c r="Q868" s="21"/>
      <c r="V868" s="21"/>
      <c r="W868" s="21"/>
    </row>
    <row r="869" spans="2:23" ht="15">
      <c r="B869" s="35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P869" s="21"/>
      <c r="Q869" s="21"/>
      <c r="V869" s="21"/>
      <c r="W869" s="21"/>
    </row>
    <row r="870" spans="2:23" ht="15">
      <c r="B870" s="35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P870" s="21"/>
      <c r="Q870" s="21"/>
      <c r="V870" s="21"/>
      <c r="W870" s="21"/>
    </row>
    <row r="871" spans="2:23" ht="15">
      <c r="B871" s="35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P871" s="21"/>
      <c r="Q871" s="21"/>
      <c r="V871" s="21"/>
      <c r="W871" s="21"/>
    </row>
    <row r="872" spans="2:23" ht="15">
      <c r="B872" s="35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P872" s="21"/>
      <c r="Q872" s="21"/>
      <c r="V872" s="21"/>
      <c r="W872" s="21"/>
    </row>
    <row r="873" spans="2:23" ht="15">
      <c r="B873" s="35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P873" s="21"/>
      <c r="Q873" s="21"/>
      <c r="V873" s="21"/>
      <c r="W873" s="21"/>
    </row>
    <row r="874" spans="2:23" ht="15">
      <c r="B874" s="35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P874" s="21"/>
      <c r="Q874" s="21"/>
      <c r="V874" s="21"/>
      <c r="W874" s="21"/>
    </row>
    <row r="875" spans="2:23" ht="15">
      <c r="B875" s="35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P875" s="21"/>
      <c r="Q875" s="21"/>
      <c r="V875" s="21"/>
      <c r="W875" s="21"/>
    </row>
    <row r="876" spans="2:23" ht="15">
      <c r="B876" s="35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P876" s="21"/>
      <c r="Q876" s="21"/>
      <c r="V876" s="21"/>
      <c r="W876" s="21"/>
    </row>
    <row r="877" spans="2:23" ht="15">
      <c r="B877" s="35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P877" s="21"/>
      <c r="Q877" s="21"/>
      <c r="V877" s="21"/>
      <c r="W877" s="21"/>
    </row>
    <row r="878" spans="2:23" ht="15">
      <c r="B878" s="35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P878" s="21"/>
      <c r="Q878" s="21"/>
      <c r="V878" s="21"/>
      <c r="W878" s="21"/>
    </row>
    <row r="879" spans="2:23" ht="15">
      <c r="B879" s="35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P879" s="21"/>
      <c r="Q879" s="21"/>
      <c r="V879" s="21"/>
      <c r="W879" s="21"/>
    </row>
    <row r="880" spans="2:23" ht="15">
      <c r="B880" s="35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P880" s="21"/>
      <c r="Q880" s="21"/>
      <c r="V880" s="21"/>
      <c r="W880" s="21"/>
    </row>
    <row r="881" spans="2:23" ht="15">
      <c r="B881" s="35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P881" s="21"/>
      <c r="Q881" s="21"/>
      <c r="V881" s="21"/>
      <c r="W881" s="21"/>
    </row>
    <row r="882" spans="2:23" ht="15">
      <c r="B882" s="35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P882" s="21"/>
      <c r="Q882" s="21"/>
      <c r="V882" s="21"/>
      <c r="W882" s="21"/>
    </row>
    <row r="883" spans="2:23" ht="15">
      <c r="B883" s="35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P883" s="21"/>
      <c r="Q883" s="21"/>
      <c r="V883" s="21"/>
      <c r="W883" s="21"/>
    </row>
    <row r="884" spans="2:23" ht="15">
      <c r="B884" s="35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P884" s="21"/>
      <c r="Q884" s="21"/>
      <c r="V884" s="21"/>
      <c r="W884" s="21"/>
    </row>
    <row r="885" spans="2:23" ht="15">
      <c r="B885" s="35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P885" s="21"/>
      <c r="Q885" s="21"/>
      <c r="V885" s="21"/>
      <c r="W885" s="21"/>
    </row>
    <row r="886" spans="2:23" ht="15">
      <c r="B886" s="35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P886" s="21"/>
      <c r="Q886" s="21"/>
      <c r="V886" s="21"/>
      <c r="W886" s="21"/>
    </row>
    <row r="887" spans="2:23" ht="15">
      <c r="B887" s="35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P887" s="21"/>
      <c r="Q887" s="21"/>
      <c r="V887" s="21"/>
      <c r="W887" s="21"/>
    </row>
    <row r="888" spans="2:23" ht="15">
      <c r="B888" s="35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P888" s="21"/>
      <c r="Q888" s="21"/>
      <c r="V888" s="21"/>
      <c r="W888" s="21"/>
    </row>
    <row r="889" spans="2:23" ht="15">
      <c r="B889" s="35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P889" s="21"/>
      <c r="Q889" s="21"/>
      <c r="V889" s="21"/>
      <c r="W889" s="21"/>
    </row>
    <row r="890" spans="2:23" ht="15">
      <c r="B890" s="35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P890" s="21"/>
      <c r="Q890" s="21"/>
      <c r="V890" s="21"/>
      <c r="W890" s="21"/>
    </row>
    <row r="891" spans="2:23" ht="15">
      <c r="B891" s="35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P891" s="21"/>
      <c r="Q891" s="21"/>
      <c r="V891" s="21"/>
      <c r="W891" s="21"/>
    </row>
    <row r="892" spans="2:23" ht="15">
      <c r="B892" s="35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P892" s="21"/>
      <c r="Q892" s="21"/>
      <c r="V892" s="21"/>
      <c r="W892" s="21"/>
    </row>
    <row r="893" spans="2:23" ht="15">
      <c r="B893" s="35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P893" s="21"/>
      <c r="Q893" s="21"/>
      <c r="V893" s="21"/>
      <c r="W893" s="21"/>
    </row>
    <row r="894" spans="2:23" ht="15">
      <c r="B894" s="35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P894" s="21"/>
      <c r="Q894" s="21"/>
      <c r="V894" s="21"/>
      <c r="W894" s="21"/>
    </row>
    <row r="895" spans="2:23" ht="15">
      <c r="B895" s="35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P895" s="21"/>
      <c r="Q895" s="21"/>
      <c r="V895" s="21"/>
      <c r="W895" s="21"/>
    </row>
    <row r="896" spans="2:23" ht="15">
      <c r="B896" s="35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P896" s="21"/>
      <c r="Q896" s="21"/>
      <c r="V896" s="21"/>
      <c r="W896" s="21"/>
    </row>
    <row r="897" spans="2:23" ht="15">
      <c r="B897" s="35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P897" s="21"/>
      <c r="Q897" s="21"/>
      <c r="V897" s="21"/>
      <c r="W897" s="21"/>
    </row>
    <row r="898" spans="2:23" ht="15">
      <c r="B898" s="35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P898" s="21"/>
      <c r="Q898" s="21"/>
      <c r="V898" s="21"/>
      <c r="W898" s="21"/>
    </row>
    <row r="899" spans="2:23" ht="15">
      <c r="B899" s="35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P899" s="21"/>
      <c r="Q899" s="21"/>
      <c r="V899" s="21"/>
      <c r="W899" s="21"/>
    </row>
    <row r="900" spans="2:23" ht="15">
      <c r="B900" s="35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P900" s="21"/>
      <c r="Q900" s="21"/>
      <c r="V900" s="21"/>
      <c r="W900" s="21"/>
    </row>
    <row r="901" spans="2:23" ht="15">
      <c r="B901" s="35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P901" s="21"/>
      <c r="Q901" s="21"/>
      <c r="V901" s="21"/>
      <c r="W901" s="21"/>
    </row>
    <row r="902" spans="2:23" ht="15">
      <c r="B902" s="35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P902" s="21"/>
      <c r="Q902" s="21"/>
      <c r="V902" s="21"/>
      <c r="W902" s="21"/>
    </row>
    <row r="903" spans="2:23" ht="15">
      <c r="B903" s="35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P903" s="21"/>
      <c r="Q903" s="21"/>
      <c r="V903" s="21"/>
      <c r="W903" s="21"/>
    </row>
    <row r="904" spans="2:23" ht="15">
      <c r="B904" s="35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P904" s="21"/>
      <c r="Q904" s="21"/>
      <c r="V904" s="21"/>
      <c r="W904" s="21"/>
    </row>
    <row r="905" spans="2:23" ht="15">
      <c r="B905" s="35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P905" s="21"/>
      <c r="Q905" s="21"/>
      <c r="V905" s="21"/>
      <c r="W905" s="21"/>
    </row>
    <row r="906" spans="2:23" ht="15">
      <c r="B906" s="35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P906" s="21"/>
      <c r="Q906" s="21"/>
      <c r="V906" s="21"/>
      <c r="W906" s="21"/>
    </row>
    <row r="907" spans="2:23" ht="15">
      <c r="B907" s="35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P907" s="21"/>
      <c r="Q907" s="21"/>
      <c r="V907" s="21"/>
      <c r="W907" s="21"/>
    </row>
    <row r="908" spans="2:23" ht="15">
      <c r="B908" s="35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P908" s="21"/>
      <c r="Q908" s="21"/>
      <c r="V908" s="21"/>
      <c r="W908" s="21"/>
    </row>
    <row r="909" spans="2:23" ht="15">
      <c r="B909" s="35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P909" s="21"/>
      <c r="Q909" s="21"/>
      <c r="V909" s="21"/>
      <c r="W909" s="21"/>
    </row>
    <row r="910" spans="2:23" ht="15">
      <c r="B910" s="35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P910" s="21"/>
      <c r="Q910" s="21"/>
      <c r="V910" s="21"/>
      <c r="W910" s="21"/>
    </row>
    <row r="911" spans="2:23" ht="15">
      <c r="B911" s="35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P911" s="21"/>
      <c r="Q911" s="21"/>
      <c r="V911" s="21"/>
      <c r="W911" s="21"/>
    </row>
    <row r="912" spans="2:23" ht="15">
      <c r="B912" s="35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P912" s="21"/>
      <c r="Q912" s="21"/>
      <c r="V912" s="21"/>
      <c r="W912" s="21"/>
    </row>
    <row r="913" spans="2:23" ht="15">
      <c r="B913" s="35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P913" s="21"/>
      <c r="Q913" s="21"/>
      <c r="V913" s="21"/>
      <c r="W913" s="21"/>
    </row>
    <row r="914" spans="2:23" ht="15">
      <c r="B914" s="35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P914" s="21"/>
      <c r="Q914" s="21"/>
      <c r="V914" s="21"/>
      <c r="W914" s="21"/>
    </row>
    <row r="915" spans="2:23" ht="15">
      <c r="B915" s="35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P915" s="21"/>
      <c r="Q915" s="21"/>
      <c r="V915" s="21"/>
      <c r="W915" s="21"/>
    </row>
    <row r="916" spans="2:23" ht="15">
      <c r="B916" s="35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P916" s="21"/>
      <c r="Q916" s="21"/>
      <c r="V916" s="21"/>
      <c r="W916" s="21"/>
    </row>
    <row r="917" spans="2:23" ht="15">
      <c r="B917" s="35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P917" s="21"/>
      <c r="Q917" s="21"/>
      <c r="V917" s="21"/>
      <c r="W917" s="21"/>
    </row>
    <row r="918" spans="2:23" ht="15">
      <c r="B918" s="35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P918" s="21"/>
      <c r="Q918" s="21"/>
      <c r="V918" s="21"/>
      <c r="W918" s="21"/>
    </row>
    <row r="919" spans="2:23" ht="15">
      <c r="B919" s="35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P919" s="21"/>
      <c r="Q919" s="21"/>
      <c r="V919" s="21"/>
      <c r="W919" s="21"/>
    </row>
    <row r="920" spans="2:23" ht="15">
      <c r="B920" s="35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P920" s="21"/>
      <c r="Q920" s="21"/>
      <c r="V920" s="21"/>
      <c r="W920" s="21"/>
    </row>
    <row r="921" spans="2:23" ht="15">
      <c r="B921" s="35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P921" s="21"/>
      <c r="Q921" s="21"/>
      <c r="V921" s="21"/>
      <c r="W921" s="21"/>
    </row>
    <row r="922" spans="2:23" ht="15">
      <c r="B922" s="35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P922" s="21"/>
      <c r="Q922" s="21"/>
      <c r="V922" s="21"/>
      <c r="W922" s="21"/>
    </row>
    <row r="923" spans="2:23" ht="15">
      <c r="B923" s="35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P923" s="21"/>
      <c r="Q923" s="21"/>
      <c r="V923" s="21"/>
      <c r="W923" s="21"/>
    </row>
    <row r="924" spans="2:23" ht="15">
      <c r="B924" s="35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P924" s="21"/>
      <c r="Q924" s="21"/>
      <c r="V924" s="21"/>
      <c r="W924" s="21"/>
    </row>
    <row r="925" spans="2:23" ht="15">
      <c r="B925" s="35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P925" s="21"/>
      <c r="Q925" s="21"/>
      <c r="V925" s="21"/>
      <c r="W925" s="21"/>
    </row>
    <row r="926" spans="2:23" ht="15">
      <c r="B926" s="35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P926" s="21"/>
      <c r="Q926" s="21"/>
      <c r="V926" s="21"/>
      <c r="W926" s="21"/>
    </row>
    <row r="927" spans="2:23" ht="15">
      <c r="B927" s="35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P927" s="21"/>
      <c r="Q927" s="21"/>
      <c r="V927" s="21"/>
      <c r="W927" s="21"/>
    </row>
    <row r="928" spans="2:23" ht="15">
      <c r="B928" s="35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P928" s="21"/>
      <c r="Q928" s="21"/>
      <c r="V928" s="21"/>
      <c r="W928" s="21"/>
    </row>
    <row r="929" spans="2:23" ht="15">
      <c r="B929" s="35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P929" s="21"/>
      <c r="Q929" s="21"/>
      <c r="V929" s="21"/>
      <c r="W929" s="21"/>
    </row>
    <row r="930" spans="2:23" ht="15">
      <c r="B930" s="35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P930" s="21"/>
      <c r="Q930" s="21"/>
      <c r="V930" s="21"/>
      <c r="W930" s="21"/>
    </row>
    <row r="931" spans="2:23" ht="15">
      <c r="B931" s="35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P931" s="21"/>
      <c r="Q931" s="21"/>
      <c r="V931" s="21"/>
      <c r="W931" s="21"/>
    </row>
    <row r="932" spans="2:23" ht="15">
      <c r="B932" s="35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P932" s="21"/>
      <c r="Q932" s="21"/>
      <c r="V932" s="21"/>
      <c r="W932" s="21"/>
    </row>
    <row r="933" spans="2:23" ht="15">
      <c r="B933" s="35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P933" s="21"/>
      <c r="Q933" s="21"/>
      <c r="V933" s="21"/>
      <c r="W933" s="21"/>
    </row>
    <row r="934" spans="2:23" ht="15">
      <c r="B934" s="35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P934" s="21"/>
      <c r="Q934" s="21"/>
      <c r="V934" s="21"/>
      <c r="W934" s="21"/>
    </row>
    <row r="935" spans="2:23" ht="15">
      <c r="B935" s="35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P935" s="21"/>
      <c r="Q935" s="21"/>
      <c r="V935" s="21"/>
      <c r="W935" s="21"/>
    </row>
    <row r="936" spans="2:23" ht="15">
      <c r="B936" s="35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P936" s="21"/>
      <c r="Q936" s="21"/>
      <c r="V936" s="21"/>
      <c r="W936" s="21"/>
    </row>
    <row r="937" spans="2:23" ht="15">
      <c r="B937" s="35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P937" s="21"/>
      <c r="Q937" s="21"/>
      <c r="V937" s="21"/>
      <c r="W937" s="21"/>
    </row>
    <row r="938" spans="2:23" ht="15">
      <c r="B938" s="35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P938" s="21"/>
      <c r="Q938" s="21"/>
      <c r="V938" s="21"/>
      <c r="W938" s="21"/>
    </row>
    <row r="939" spans="2:23" ht="15">
      <c r="B939" s="35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P939" s="21"/>
      <c r="Q939" s="21"/>
      <c r="V939" s="21"/>
      <c r="W939" s="21"/>
    </row>
    <row r="940" spans="2:23" ht="15">
      <c r="B940" s="35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P940" s="21"/>
      <c r="Q940" s="21"/>
      <c r="V940" s="21"/>
      <c r="W940" s="21"/>
    </row>
    <row r="941" spans="2:23" ht="15">
      <c r="B941" s="35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P941" s="21"/>
      <c r="Q941" s="21"/>
      <c r="V941" s="21"/>
      <c r="W941" s="21"/>
    </row>
    <row r="942" spans="2:23" ht="15">
      <c r="B942" s="35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P942" s="21"/>
      <c r="Q942" s="21"/>
      <c r="V942" s="21"/>
      <c r="W942" s="21"/>
    </row>
    <row r="943" spans="2:23" ht="15">
      <c r="B943" s="35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P943" s="21"/>
      <c r="Q943" s="21"/>
      <c r="V943" s="21"/>
      <c r="W943" s="21"/>
    </row>
    <row r="944" spans="2:23" ht="15">
      <c r="B944" s="35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P944" s="21"/>
      <c r="Q944" s="21"/>
      <c r="V944" s="21"/>
      <c r="W944" s="21"/>
    </row>
    <row r="945" spans="2:23" ht="15">
      <c r="B945" s="35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P945" s="21"/>
      <c r="Q945" s="21"/>
      <c r="V945" s="21"/>
      <c r="W945" s="21"/>
    </row>
    <row r="946" spans="2:23" ht="15">
      <c r="B946" s="35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P946" s="21"/>
      <c r="Q946" s="21"/>
      <c r="V946" s="21"/>
      <c r="W946" s="21"/>
    </row>
    <row r="947" spans="2:23" ht="15">
      <c r="B947" s="35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P947" s="21"/>
      <c r="Q947" s="21"/>
      <c r="V947" s="21"/>
      <c r="W947" s="21"/>
    </row>
    <row r="948" spans="2:23" ht="15">
      <c r="B948" s="35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P948" s="21"/>
      <c r="Q948" s="21"/>
      <c r="V948" s="21"/>
      <c r="W948" s="21"/>
    </row>
  </sheetData>
  <sheetProtection/>
  <mergeCells count="3">
    <mergeCell ref="A3:Y3"/>
    <mergeCell ref="A4:Y4"/>
    <mergeCell ref="A5:Y5"/>
  </mergeCells>
  <printOptions horizontalCentered="1"/>
  <pageMargins left="0.41" right="0.23" top="1.75" bottom="0.33" header="1.25" footer="0.17"/>
  <pageSetup fitToHeight="1" fitToWidth="1" horizontalDpi="600" verticalDpi="600" orientation="landscape" paperSize="5" scale="50" r:id="rId1"/>
  <headerFooter alignWithMargins="0">
    <oddHeader>&amp;R&amp;18Transmission Service ATRR
Page 1 of 1</oddHeader>
    <oddFooter xml:space="preserve">&amp;C &amp;R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948"/>
  <sheetViews>
    <sheetView view="pageBreakPreview" zoomScale="60" zoomScaleNormal="70" workbookViewId="0" topLeftCell="A1">
      <selection activeCell="D10" sqref="D10"/>
    </sheetView>
  </sheetViews>
  <sheetFormatPr defaultColWidth="11.421875" defaultRowHeight="12.75"/>
  <cols>
    <col min="1" max="1" width="4.140625" style="1" customWidth="1"/>
    <col min="2" max="2" width="5.8515625" style="19" bestFit="1" customWidth="1"/>
    <col min="3" max="3" width="2.00390625" style="1" customWidth="1"/>
    <col min="4" max="4" width="42.00390625" style="1" customWidth="1"/>
    <col min="5" max="5" width="18.8515625" style="1" customWidth="1"/>
    <col min="6" max="6" width="10.8515625" style="1" customWidth="1"/>
    <col min="7" max="7" width="20.28125" style="1" customWidth="1"/>
    <col min="8" max="8" width="4.28125" style="1" customWidth="1"/>
    <col min="9" max="9" width="20.57421875" style="1" customWidth="1"/>
    <col min="10" max="10" width="4.28125" style="1" customWidth="1"/>
    <col min="11" max="11" width="23.8515625" style="1" bestFit="1" customWidth="1"/>
    <col min="12" max="12" width="2.57421875" style="1" customWidth="1"/>
    <col min="13" max="13" width="9.8515625" style="1" bestFit="1" customWidth="1"/>
    <col min="14" max="14" width="10.57421875" style="1" bestFit="1" customWidth="1"/>
    <col min="15" max="15" width="10.8515625" style="1" bestFit="1" customWidth="1"/>
    <col min="16" max="16" width="10.421875" style="1" bestFit="1" customWidth="1"/>
    <col min="17" max="16384" width="11.421875" style="1" customWidth="1"/>
  </cols>
  <sheetData>
    <row r="1" spans="1:13" ht="15">
      <c r="A1"/>
      <c r="B1"/>
      <c r="C1"/>
      <c r="D1"/>
      <c r="E1"/>
      <c r="F1"/>
      <c r="G1"/>
      <c r="H1"/>
      <c r="I1"/>
      <c r="J1"/>
      <c r="K1"/>
      <c r="L1"/>
      <c r="M1">
        <f>'IMTCo RTEP ATRR Summary 2017'!Z1</f>
        <v>2017</v>
      </c>
    </row>
    <row r="2" spans="2:12" ht="15">
      <c r="B2" s="3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>
      <c r="A3" s="73" t="s">
        <v>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15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">
      <c r="A5" s="75" t="str">
        <f>"True-up of rates for 2016"</f>
        <v>True-up of rates for 2016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ht="15">
      <c r="B7" s="7"/>
      <c r="C7" s="8"/>
      <c r="D7" s="6"/>
      <c r="E7" s="6"/>
      <c r="F7" s="9"/>
      <c r="G7" s="10"/>
      <c r="H7" s="6"/>
      <c r="I7" s="11" t="s">
        <v>44</v>
      </c>
      <c r="J7" s="6"/>
      <c r="K7" s="49" t="s">
        <v>44</v>
      </c>
      <c r="L7" s="12"/>
    </row>
    <row r="8" spans="2:12" ht="15">
      <c r="B8" s="7" t="s">
        <v>1</v>
      </c>
      <c r="C8" s="8"/>
      <c r="D8" s="6"/>
      <c r="E8" s="6"/>
      <c r="F8" s="6"/>
      <c r="G8" s="10"/>
      <c r="H8" s="6"/>
      <c r="I8" s="11" t="s">
        <v>2</v>
      </c>
      <c r="J8" s="6"/>
      <c r="K8" s="12" t="s">
        <v>2</v>
      </c>
      <c r="L8" s="12"/>
    </row>
    <row r="9" spans="2:12" ht="15.75" thickBot="1">
      <c r="B9" s="13" t="s">
        <v>3</v>
      </c>
      <c r="C9" s="14"/>
      <c r="D9" s="6"/>
      <c r="E9" s="14"/>
      <c r="F9" s="6"/>
      <c r="G9" s="6"/>
      <c r="H9" s="6"/>
      <c r="I9" s="11" t="s">
        <v>4</v>
      </c>
      <c r="J9" s="6"/>
      <c r="K9" s="11" t="s">
        <v>4</v>
      </c>
      <c r="L9" s="12"/>
    </row>
    <row r="10" spans="2:12" ht="15">
      <c r="B10" s="15"/>
      <c r="C10" s="14"/>
      <c r="D10" s="6"/>
      <c r="E10" s="14"/>
      <c r="F10" s="6"/>
      <c r="G10" s="6"/>
      <c r="H10" s="6"/>
      <c r="J10" s="6"/>
      <c r="L10" s="6"/>
    </row>
    <row r="11" spans="2:12" ht="134.25" customHeight="1">
      <c r="B11" s="7">
        <v>1</v>
      </c>
      <c r="C11" s="8"/>
      <c r="D11" s="46" t="s">
        <v>8</v>
      </c>
      <c r="E11" s="6"/>
      <c r="F11" s="18"/>
      <c r="G11" s="4"/>
      <c r="H11" s="4"/>
      <c r="I11" s="17"/>
      <c r="J11" s="4"/>
      <c r="K11" s="51" t="s">
        <v>45</v>
      </c>
      <c r="L11" s="45"/>
    </row>
    <row r="12" spans="2:12" ht="17.25">
      <c r="B12" s="7">
        <v>2</v>
      </c>
      <c r="C12" s="8"/>
      <c r="D12" s="46" t="str">
        <f>"Forecast RR Billed First Half of 2016 from (WS J, 2015 Update)"</f>
        <v>Forecast RR Billed First Half of 2016 from (WS J, 2015 Update)</v>
      </c>
      <c r="E12" s="6"/>
      <c r="F12" s="18"/>
      <c r="G12" s="4"/>
      <c r="H12" s="4"/>
      <c r="I12" s="17">
        <f>SUM(K12:AW12)</f>
        <v>0</v>
      </c>
      <c r="J12" s="4"/>
      <c r="K12" s="38">
        <v>0</v>
      </c>
      <c r="L12" s="45"/>
    </row>
    <row r="13" spans="2:12" ht="17.25">
      <c r="B13" s="7">
        <v>3</v>
      </c>
      <c r="C13" s="8"/>
      <c r="D13" s="46" t="str">
        <f>"Forecast RR Billed Second Half of 2016 from (WS J, 2016 Update)"</f>
        <v>Forecast RR Billed Second Half of 2016 from (WS J, 2016 Update)</v>
      </c>
      <c r="E13" s="6"/>
      <c r="F13" s="18"/>
      <c r="G13" s="4"/>
      <c r="H13" s="4"/>
      <c r="I13" s="17">
        <f>SUM(K13:AW13)</f>
        <v>3748292</v>
      </c>
      <c r="J13" s="4"/>
      <c r="K13" s="38">
        <v>3748292</v>
      </c>
      <c r="L13" s="45"/>
    </row>
    <row r="14" spans="2:12" ht="17.25">
      <c r="B14" s="7">
        <v>4</v>
      </c>
      <c r="C14" s="8"/>
      <c r="D14" s="46" t="s">
        <v>47</v>
      </c>
      <c r="E14" s="6"/>
      <c r="F14" s="18"/>
      <c r="G14" s="4"/>
      <c r="H14" s="4"/>
      <c r="I14" s="17">
        <f>SUM(K14:AW14)</f>
        <v>1874146</v>
      </c>
      <c r="J14" s="4"/>
      <c r="K14" s="65">
        <f>0.5*K12+0.5*K13</f>
        <v>1874146</v>
      </c>
      <c r="L14" s="45"/>
    </row>
    <row r="15" spans="2:12" ht="17.25">
      <c r="B15" s="7">
        <v>5</v>
      </c>
      <c r="C15" s="8"/>
      <c r="D15" s="46" t="s">
        <v>49</v>
      </c>
      <c r="E15" s="6"/>
      <c r="F15" s="18"/>
      <c r="G15" s="4"/>
      <c r="H15" s="4"/>
      <c r="I15" s="17">
        <f>SUM(K15:AW15)</f>
        <v>4503712.054170844</v>
      </c>
      <c r="J15" s="4"/>
      <c r="K15" s="38">
        <f>'[4]WS K TRUE-UP RTEP RR'!$H$100</f>
        <v>4503712.054170844</v>
      </c>
      <c r="L15" s="45"/>
    </row>
    <row r="16" spans="2:12" ht="17.25">
      <c r="B16" s="7">
        <v>6</v>
      </c>
      <c r="C16" s="8"/>
      <c r="D16" s="46" t="s">
        <v>48</v>
      </c>
      <c r="E16" s="6"/>
      <c r="F16" s="18"/>
      <c r="G16" s="4"/>
      <c r="H16" s="4"/>
      <c r="I16" s="17">
        <f>SUM(K16:AW16)</f>
        <v>2629566.054170844</v>
      </c>
      <c r="J16" s="4"/>
      <c r="K16" s="65">
        <f>K15-K14</f>
        <v>2629566.054170844</v>
      </c>
      <c r="L16" s="45"/>
    </row>
    <row r="17" spans="2:12" ht="17.25">
      <c r="B17" s="7"/>
      <c r="C17" s="8"/>
      <c r="D17" s="46"/>
      <c r="E17" s="6"/>
      <c r="F17" s="18"/>
      <c r="G17" s="4"/>
      <c r="H17" s="4"/>
      <c r="I17" s="17"/>
      <c r="J17" s="4"/>
      <c r="K17" s="51"/>
      <c r="L17" s="45"/>
    </row>
    <row r="18" spans="1:12" ht="15.75" thickBot="1">
      <c r="A18" s="11" t="s">
        <v>6</v>
      </c>
      <c r="B18" s="16" t="s">
        <v>7</v>
      </c>
      <c r="C18" s="14"/>
      <c r="D18" s="43"/>
      <c r="E18" s="14"/>
      <c r="F18" s="6"/>
      <c r="G18" s="8"/>
      <c r="H18" s="6"/>
      <c r="J18" s="6"/>
      <c r="L18" s="6"/>
    </row>
    <row r="19" spans="2:12" ht="15.75" thickBot="1">
      <c r="B19" s="25">
        <v>7</v>
      </c>
      <c r="C19" s="23"/>
      <c r="D19" s="44" t="s">
        <v>50</v>
      </c>
      <c r="E19" s="20"/>
      <c r="F19" s="20"/>
      <c r="G19" s="26"/>
      <c r="H19" s="26"/>
      <c r="I19" s="27">
        <f>SUM(K19:L19)</f>
        <v>7133278.108341688</v>
      </c>
      <c r="J19" s="47"/>
      <c r="K19" s="28">
        <f>SUM(K15:K16)</f>
        <v>7133278.108341688</v>
      </c>
      <c r="L19" s="23"/>
    </row>
    <row r="20" spans="2:12" ht="15">
      <c r="B20" s="29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2:12" ht="15">
      <c r="B21" s="29"/>
      <c r="C21" s="23"/>
      <c r="D21" s="23"/>
      <c r="E21" s="30" t="s">
        <v>5</v>
      </c>
      <c r="F21" s="23"/>
      <c r="G21" s="23"/>
      <c r="H21" s="23"/>
      <c r="I21" s="23"/>
      <c r="J21" s="23"/>
      <c r="K21" s="23"/>
      <c r="L21" s="23"/>
    </row>
    <row r="22" spans="2:12" ht="15">
      <c r="B22" s="29"/>
      <c r="C22" s="23"/>
      <c r="D22" s="23"/>
      <c r="E22" s="30" t="s">
        <v>5</v>
      </c>
      <c r="F22" s="23"/>
      <c r="G22" s="23"/>
      <c r="H22" s="23"/>
      <c r="I22" s="23"/>
      <c r="J22" s="23"/>
      <c r="K22" s="23"/>
      <c r="L22" s="23"/>
    </row>
    <row r="23" spans="2:12" ht="15">
      <c r="B23" s="29"/>
      <c r="C23" s="23"/>
      <c r="D23" s="23"/>
      <c r="E23" s="23"/>
      <c r="F23" s="23"/>
      <c r="G23" s="31" t="s">
        <v>5</v>
      </c>
      <c r="H23" s="23"/>
      <c r="I23" s="23"/>
      <c r="J23" s="23"/>
      <c r="K23" s="23"/>
      <c r="L23" s="23"/>
    </row>
    <row r="24" spans="2:12" ht="15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2:12" ht="15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2:12" ht="15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2:12" ht="15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2:12" ht="15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2:12" ht="15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2:12" ht="15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2:12" ht="15">
      <c r="B31" s="34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2:12" ht="15">
      <c r="B32" s="34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2:12" ht="15">
      <c r="B33" s="34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2:12" ht="15">
      <c r="B34" s="34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2:12" ht="15">
      <c r="B35" s="34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2:12" ht="15">
      <c r="B36" s="34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2:12" ht="15">
      <c r="B37" s="34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2:12" ht="15">
      <c r="B38" s="34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2:12" ht="15">
      <c r="B39" s="34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2:12" ht="15">
      <c r="B40" s="34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2:12" ht="15">
      <c r="B41" s="34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2:12" ht="15">
      <c r="B42" s="34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2:12" ht="15">
      <c r="B43" s="34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2:12" ht="15">
      <c r="B44" s="34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2:12" ht="15">
      <c r="B45" s="34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2:12" ht="15">
      <c r="B46" s="34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2:12" ht="15">
      <c r="B47" s="34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2:12" ht="15">
      <c r="B48" s="34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2:12" ht="15">
      <c r="B49" s="34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2:12" ht="15">
      <c r="B50" s="34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2:12" ht="15">
      <c r="B51" s="34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2:12" ht="15">
      <c r="B52" s="34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2:12" ht="15">
      <c r="B53" s="34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2:12" ht="15">
      <c r="B54" s="34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2:12" ht="15">
      <c r="B55" s="34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2:12" ht="15">
      <c r="B56" s="34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2:12" ht="15">
      <c r="B57" s="34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2:12" ht="15">
      <c r="B58" s="34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2:12" ht="15">
      <c r="B59" s="34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2:12" ht="15">
      <c r="B60" s="34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2:12" ht="15">
      <c r="B61" s="34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2:12" ht="15">
      <c r="B62" s="34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2:12" ht="15">
      <c r="B63" s="34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2:12" ht="15">
      <c r="B64" s="34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2:12" ht="15">
      <c r="B65" s="34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2:12" ht="15">
      <c r="B66" s="34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2:12" ht="15">
      <c r="B67" s="34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2:12" ht="15">
      <c r="B68" s="34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2:12" ht="15">
      <c r="B69" s="34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2:12" ht="15">
      <c r="B70" s="34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2:12" ht="15">
      <c r="B71" s="34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2:12" ht="15">
      <c r="B72" s="34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2:12" ht="15">
      <c r="B73" s="34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2:12" ht="15">
      <c r="B74" s="34"/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2:12" ht="15">
      <c r="B75" s="34"/>
      <c r="C75" s="22"/>
      <c r="D75" s="22"/>
      <c r="E75" s="22"/>
      <c r="F75" s="22"/>
      <c r="G75" s="22"/>
      <c r="H75" s="22"/>
      <c r="I75" s="22"/>
      <c r="J75" s="22"/>
      <c r="K75" s="22"/>
      <c r="L75" s="22"/>
    </row>
    <row r="76" spans="2:12" ht="15">
      <c r="B76" s="34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spans="2:12" ht="15">
      <c r="B77" s="34"/>
      <c r="C77" s="22"/>
      <c r="D77" s="22"/>
      <c r="E77" s="22"/>
      <c r="F77" s="22"/>
      <c r="G77" s="22"/>
      <c r="H77" s="22"/>
      <c r="I77" s="22"/>
      <c r="J77" s="22"/>
      <c r="K77" s="22"/>
      <c r="L77" s="22"/>
    </row>
    <row r="78" spans="2:12" ht="15">
      <c r="B78" s="34"/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2:12" ht="15">
      <c r="B79" s="34"/>
      <c r="C79" s="22"/>
      <c r="D79" s="22"/>
      <c r="E79" s="22"/>
      <c r="F79" s="22"/>
      <c r="G79" s="22"/>
      <c r="H79" s="22"/>
      <c r="I79" s="22"/>
      <c r="J79" s="22"/>
      <c r="K79" s="22"/>
      <c r="L79" s="22"/>
    </row>
    <row r="80" spans="2:12" ht="15">
      <c r="B80" s="34"/>
      <c r="C80" s="22"/>
      <c r="D80" s="22"/>
      <c r="E80" s="22"/>
      <c r="F80" s="22"/>
      <c r="G80" s="22"/>
      <c r="H80" s="22"/>
      <c r="I80" s="22"/>
      <c r="J80" s="22"/>
      <c r="K80" s="22"/>
      <c r="L80" s="22"/>
    </row>
    <row r="81" spans="2:12" ht="15">
      <c r="B81" s="34"/>
      <c r="C81" s="22"/>
      <c r="D81" s="22"/>
      <c r="E81" s="22"/>
      <c r="F81" s="22"/>
      <c r="G81" s="22"/>
      <c r="H81" s="22"/>
      <c r="I81" s="22"/>
      <c r="J81" s="22"/>
      <c r="K81" s="22"/>
      <c r="L81" s="22"/>
    </row>
    <row r="82" spans="2:12" ht="15">
      <c r="B82" s="34"/>
      <c r="C82" s="22"/>
      <c r="D82" s="22"/>
      <c r="E82" s="22"/>
      <c r="F82" s="22"/>
      <c r="G82" s="22"/>
      <c r="H82" s="22"/>
      <c r="I82" s="22"/>
      <c r="J82" s="22"/>
      <c r="K82" s="22"/>
      <c r="L82" s="22"/>
    </row>
    <row r="83" spans="2:12" ht="15">
      <c r="B83" s="34"/>
      <c r="C83" s="22"/>
      <c r="D83" s="22"/>
      <c r="E83" s="22"/>
      <c r="F83" s="22"/>
      <c r="G83" s="22"/>
      <c r="H83" s="22"/>
      <c r="I83" s="22"/>
      <c r="J83" s="22"/>
      <c r="K83" s="22"/>
      <c r="L83" s="22"/>
    </row>
    <row r="84" spans="2:12" ht="15">
      <c r="B84" s="34"/>
      <c r="C84" s="22"/>
      <c r="D84" s="22"/>
      <c r="E84" s="22"/>
      <c r="F84" s="22"/>
      <c r="G84" s="22"/>
      <c r="H84" s="22"/>
      <c r="I84" s="22"/>
      <c r="J84" s="22"/>
      <c r="K84" s="22"/>
      <c r="L84" s="22"/>
    </row>
    <row r="85" spans="2:12" ht="15">
      <c r="B85" s="34"/>
      <c r="C85" s="22"/>
      <c r="D85" s="22"/>
      <c r="E85" s="22"/>
      <c r="F85" s="22"/>
      <c r="G85" s="22"/>
      <c r="H85" s="22"/>
      <c r="I85" s="22"/>
      <c r="J85" s="22"/>
      <c r="K85" s="22"/>
      <c r="L85" s="22"/>
    </row>
    <row r="86" spans="2:12" ht="15">
      <c r="B86" s="34"/>
      <c r="C86" s="22"/>
      <c r="D86" s="22"/>
      <c r="E86" s="22"/>
      <c r="F86" s="22"/>
      <c r="G86" s="22"/>
      <c r="H86" s="22"/>
      <c r="I86" s="22"/>
      <c r="J86" s="22"/>
      <c r="K86" s="22"/>
      <c r="L86" s="22"/>
    </row>
    <row r="87" spans="2:12" ht="15">
      <c r="B87" s="34"/>
      <c r="C87" s="22"/>
      <c r="D87" s="22"/>
      <c r="E87" s="22"/>
      <c r="F87" s="22"/>
      <c r="G87" s="22"/>
      <c r="H87" s="22"/>
      <c r="I87" s="22"/>
      <c r="J87" s="22"/>
      <c r="K87" s="22"/>
      <c r="L87" s="22"/>
    </row>
    <row r="88" spans="2:12" ht="15">
      <c r="B88" s="34"/>
      <c r="C88" s="22"/>
      <c r="D88" s="22"/>
      <c r="E88" s="22"/>
      <c r="F88" s="22"/>
      <c r="G88" s="22"/>
      <c r="H88" s="22"/>
      <c r="I88" s="22"/>
      <c r="J88" s="22"/>
      <c r="K88" s="22"/>
      <c r="L88" s="22"/>
    </row>
    <row r="89" spans="2:12" ht="15">
      <c r="B89" s="34"/>
      <c r="C89" s="22"/>
      <c r="D89" s="22"/>
      <c r="E89" s="22"/>
      <c r="F89" s="22"/>
      <c r="G89" s="22"/>
      <c r="H89" s="22"/>
      <c r="I89" s="22"/>
      <c r="J89" s="22"/>
      <c r="K89" s="22"/>
      <c r="L89" s="22"/>
    </row>
    <row r="90" spans="2:12" ht="15">
      <c r="B90" s="34"/>
      <c r="C90" s="22"/>
      <c r="D90" s="22"/>
      <c r="E90" s="22"/>
      <c r="F90" s="22"/>
      <c r="G90" s="22"/>
      <c r="H90" s="22"/>
      <c r="I90" s="22"/>
      <c r="J90" s="22"/>
      <c r="K90" s="22"/>
      <c r="L90" s="22"/>
    </row>
    <row r="91" spans="2:12" ht="15">
      <c r="B91" s="35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2:12" ht="15">
      <c r="B92" s="35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2:12" ht="15">
      <c r="B93" s="35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2:12" ht="15">
      <c r="B94" s="35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2:12" ht="15">
      <c r="B95" s="35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2:12" ht="15">
      <c r="B96" s="35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2:12" ht="15">
      <c r="B97" s="35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2:12" ht="15">
      <c r="B98" s="35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2:12" ht="15">
      <c r="B99" s="35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2:12" ht="15">
      <c r="B100" s="35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2:12" ht="15">
      <c r="B101" s="35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2:12" ht="15">
      <c r="B102" s="35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2:12" ht="15">
      <c r="B103" s="35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2:12" ht="15">
      <c r="B104" s="35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2:12" ht="15">
      <c r="B105" s="35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2:12" ht="15">
      <c r="B106" s="35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2:12" ht="15">
      <c r="B107" s="35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2:12" ht="15">
      <c r="B108" s="35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2:12" ht="15">
      <c r="B109" s="35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2:12" ht="15">
      <c r="B110" s="35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2:12" ht="15">
      <c r="B111" s="35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2:12" ht="15">
      <c r="B112" s="35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2:12" ht="15">
      <c r="B113" s="35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2:12" ht="15">
      <c r="B114" s="35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2:12" ht="15">
      <c r="B115" s="35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2:12" ht="15">
      <c r="B116" s="35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2:12" ht="15">
      <c r="B117" s="35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2:12" ht="15">
      <c r="B118" s="35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2:12" ht="15">
      <c r="B119" s="35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2:12" ht="15">
      <c r="B120" s="35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2:12" ht="15">
      <c r="B121" s="35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2:12" ht="15">
      <c r="B122" s="35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2:12" ht="15">
      <c r="B123" s="35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2:12" ht="15">
      <c r="B124" s="35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2:12" ht="15">
      <c r="B125" s="35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2:12" ht="15">
      <c r="B126" s="35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2:12" ht="15">
      <c r="B127" s="35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2:12" ht="15">
      <c r="B128" s="35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2:12" ht="15">
      <c r="B129" s="35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2:12" ht="15">
      <c r="B130" s="35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2:12" ht="15">
      <c r="B131" s="35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2:12" ht="15">
      <c r="B132" s="35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2:12" ht="15">
      <c r="B133" s="35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2:12" ht="15">
      <c r="B134" s="35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2:12" ht="15">
      <c r="B135" s="35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2:12" ht="15">
      <c r="B136" s="35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2:12" ht="15">
      <c r="B137" s="35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2:12" ht="15">
      <c r="B138" s="35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2:12" ht="15">
      <c r="B139" s="35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2:12" ht="15">
      <c r="B140" s="35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2:12" ht="15">
      <c r="B141" s="35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2:12" ht="15">
      <c r="B142" s="35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2:12" ht="15">
      <c r="B143" s="35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2:12" ht="15">
      <c r="B144" s="35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2:12" ht="15">
      <c r="B145" s="35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2:12" ht="15">
      <c r="B146" s="35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2:12" ht="15">
      <c r="B147" s="35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2:12" ht="15">
      <c r="B148" s="35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2:12" ht="15">
      <c r="B149" s="35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2:12" ht="15">
      <c r="B150" s="35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2:12" ht="15">
      <c r="B151" s="35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2:12" ht="15">
      <c r="B152" s="35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2:12" ht="15">
      <c r="B153" s="35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2:12" ht="15">
      <c r="B154" s="35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2:12" ht="15">
      <c r="B155" s="35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2:12" ht="15">
      <c r="B156" s="35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2:12" ht="15">
      <c r="B157" s="35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2:12" ht="15">
      <c r="B158" s="35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2:12" ht="15">
      <c r="B159" s="35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2:12" ht="15">
      <c r="B160" s="35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2:12" ht="15">
      <c r="B161" s="35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2:12" ht="15">
      <c r="B162" s="35"/>
      <c r="C162" s="21"/>
      <c r="D162" s="21"/>
      <c r="E162" s="21"/>
      <c r="F162" s="21"/>
      <c r="G162" s="21"/>
      <c r="H162" s="21"/>
      <c r="I162" s="21"/>
      <c r="J162" s="21"/>
      <c r="K162" s="21"/>
      <c r="L162" s="21"/>
    </row>
    <row r="163" spans="2:12" ht="15">
      <c r="B163" s="35"/>
      <c r="C163" s="21"/>
      <c r="D163" s="21"/>
      <c r="E163" s="21"/>
      <c r="F163" s="21"/>
      <c r="G163" s="21"/>
      <c r="H163" s="21"/>
      <c r="I163" s="21"/>
      <c r="J163" s="21"/>
      <c r="K163" s="21"/>
      <c r="L163" s="21"/>
    </row>
    <row r="164" spans="2:12" ht="15">
      <c r="B164" s="35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2:12" ht="15">
      <c r="B165" s="35"/>
      <c r="C165" s="21"/>
      <c r="D165" s="21"/>
      <c r="E165" s="21"/>
      <c r="F165" s="21"/>
      <c r="G165" s="21"/>
      <c r="H165" s="21"/>
      <c r="I165" s="21"/>
      <c r="J165" s="21"/>
      <c r="K165" s="21"/>
      <c r="L165" s="21"/>
    </row>
    <row r="166" spans="2:12" ht="15">
      <c r="B166" s="35"/>
      <c r="C166" s="21"/>
      <c r="D166" s="21"/>
      <c r="E166" s="21"/>
      <c r="F166" s="21"/>
      <c r="G166" s="21"/>
      <c r="H166" s="21"/>
      <c r="I166" s="21"/>
      <c r="J166" s="21"/>
      <c r="K166" s="21"/>
      <c r="L166" s="21"/>
    </row>
    <row r="167" spans="2:12" ht="15">
      <c r="B167" s="35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2:12" ht="15">
      <c r="B168" s="35"/>
      <c r="C168" s="21"/>
      <c r="D168" s="21"/>
      <c r="E168" s="21"/>
      <c r="F168" s="21"/>
      <c r="G168" s="21"/>
      <c r="H168" s="21"/>
      <c r="I168" s="21"/>
      <c r="J168" s="21"/>
      <c r="K168" s="21"/>
      <c r="L168" s="21"/>
    </row>
    <row r="169" spans="2:12" ht="15">
      <c r="B169" s="35"/>
      <c r="C169" s="21"/>
      <c r="D169" s="21"/>
      <c r="E169" s="21"/>
      <c r="F169" s="21"/>
      <c r="G169" s="21"/>
      <c r="H169" s="21"/>
      <c r="I169" s="21"/>
      <c r="J169" s="21"/>
      <c r="K169" s="21"/>
      <c r="L169" s="21"/>
    </row>
    <row r="170" spans="2:12" ht="15">
      <c r="B170" s="35"/>
      <c r="C170" s="21"/>
      <c r="D170" s="21"/>
      <c r="E170" s="21"/>
      <c r="F170" s="21"/>
      <c r="G170" s="21"/>
      <c r="H170" s="21"/>
      <c r="I170" s="21"/>
      <c r="J170" s="21"/>
      <c r="K170" s="21"/>
      <c r="L170" s="21"/>
    </row>
    <row r="171" spans="2:12" ht="15">
      <c r="B171" s="35"/>
      <c r="C171" s="21"/>
      <c r="D171" s="21"/>
      <c r="E171" s="21"/>
      <c r="F171" s="21"/>
      <c r="G171" s="21"/>
      <c r="H171" s="21"/>
      <c r="I171" s="21"/>
      <c r="J171" s="21"/>
      <c r="K171" s="21"/>
      <c r="L171" s="21"/>
    </row>
    <row r="172" spans="2:12" ht="15">
      <c r="B172" s="35"/>
      <c r="C172" s="21"/>
      <c r="D172" s="21"/>
      <c r="E172" s="21"/>
      <c r="F172" s="21"/>
      <c r="G172" s="21"/>
      <c r="H172" s="21"/>
      <c r="I172" s="21"/>
      <c r="J172" s="21"/>
      <c r="K172" s="21"/>
      <c r="L172" s="21"/>
    </row>
    <row r="173" spans="2:12" ht="15">
      <c r="B173" s="35"/>
      <c r="C173" s="21"/>
      <c r="D173" s="21"/>
      <c r="E173" s="21"/>
      <c r="F173" s="21"/>
      <c r="G173" s="21"/>
      <c r="H173" s="21"/>
      <c r="I173" s="21"/>
      <c r="J173" s="21"/>
      <c r="K173" s="21"/>
      <c r="L173" s="21"/>
    </row>
    <row r="174" spans="2:12" ht="15">
      <c r="B174" s="35"/>
      <c r="C174" s="21"/>
      <c r="D174" s="21"/>
      <c r="E174" s="21"/>
      <c r="F174" s="21"/>
      <c r="G174" s="21"/>
      <c r="H174" s="21"/>
      <c r="I174" s="21"/>
      <c r="J174" s="21"/>
      <c r="K174" s="21"/>
      <c r="L174" s="21"/>
    </row>
    <row r="175" spans="2:12" ht="15">
      <c r="B175" s="35"/>
      <c r="C175" s="21"/>
      <c r="D175" s="21"/>
      <c r="E175" s="21"/>
      <c r="F175" s="21"/>
      <c r="G175" s="21"/>
      <c r="H175" s="21"/>
      <c r="I175" s="21"/>
      <c r="J175" s="21"/>
      <c r="K175" s="21"/>
      <c r="L175" s="21"/>
    </row>
    <row r="176" spans="2:12" ht="15">
      <c r="B176" s="35"/>
      <c r="C176" s="21"/>
      <c r="D176" s="21"/>
      <c r="E176" s="21"/>
      <c r="F176" s="21"/>
      <c r="G176" s="21"/>
      <c r="H176" s="21"/>
      <c r="I176" s="21"/>
      <c r="J176" s="21"/>
      <c r="K176" s="21"/>
      <c r="L176" s="21"/>
    </row>
    <row r="177" spans="2:12" ht="15">
      <c r="B177" s="35"/>
      <c r="C177" s="21"/>
      <c r="D177" s="21"/>
      <c r="E177" s="21"/>
      <c r="F177" s="21"/>
      <c r="G177" s="21"/>
      <c r="H177" s="21"/>
      <c r="I177" s="21"/>
      <c r="J177" s="21"/>
      <c r="K177" s="21"/>
      <c r="L177" s="21"/>
    </row>
    <row r="178" spans="2:12" ht="15">
      <c r="B178" s="35"/>
      <c r="C178" s="21"/>
      <c r="D178" s="21"/>
      <c r="E178" s="21"/>
      <c r="F178" s="21"/>
      <c r="G178" s="21"/>
      <c r="H178" s="21"/>
      <c r="I178" s="21"/>
      <c r="J178" s="21"/>
      <c r="K178" s="21"/>
      <c r="L178" s="21"/>
    </row>
    <row r="179" spans="2:12" ht="15">
      <c r="B179" s="35"/>
      <c r="C179" s="21"/>
      <c r="D179" s="21"/>
      <c r="E179" s="21"/>
      <c r="F179" s="21"/>
      <c r="G179" s="21"/>
      <c r="H179" s="21"/>
      <c r="I179" s="21"/>
      <c r="J179" s="21"/>
      <c r="K179" s="21"/>
      <c r="L179" s="21"/>
    </row>
    <row r="180" spans="2:12" ht="15">
      <c r="B180" s="35"/>
      <c r="C180" s="21"/>
      <c r="D180" s="21"/>
      <c r="E180" s="21"/>
      <c r="F180" s="21"/>
      <c r="G180" s="21"/>
      <c r="H180" s="21"/>
      <c r="I180" s="21"/>
      <c r="J180" s="21"/>
      <c r="K180" s="21"/>
      <c r="L180" s="21"/>
    </row>
    <row r="181" spans="2:12" ht="15">
      <c r="B181" s="35"/>
      <c r="C181" s="21"/>
      <c r="D181" s="21"/>
      <c r="E181" s="21"/>
      <c r="F181" s="21"/>
      <c r="G181" s="21"/>
      <c r="H181" s="21"/>
      <c r="I181" s="21"/>
      <c r="J181" s="21"/>
      <c r="K181" s="21"/>
      <c r="L181" s="21"/>
    </row>
    <row r="182" spans="2:12" ht="15">
      <c r="B182" s="35"/>
      <c r="C182" s="21"/>
      <c r="D182" s="21"/>
      <c r="E182" s="21"/>
      <c r="F182" s="21"/>
      <c r="G182" s="21"/>
      <c r="H182" s="21"/>
      <c r="I182" s="21"/>
      <c r="J182" s="21"/>
      <c r="K182" s="21"/>
      <c r="L182" s="21"/>
    </row>
    <row r="183" spans="2:12" ht="15">
      <c r="B183" s="35"/>
      <c r="C183" s="21"/>
      <c r="D183" s="21"/>
      <c r="E183" s="21"/>
      <c r="F183" s="21"/>
      <c r="G183" s="21"/>
      <c r="H183" s="21"/>
      <c r="I183" s="21"/>
      <c r="J183" s="21"/>
      <c r="K183" s="21"/>
      <c r="L183" s="21"/>
    </row>
    <row r="184" spans="2:12" ht="15">
      <c r="B184" s="35"/>
      <c r="C184" s="21"/>
      <c r="D184" s="21"/>
      <c r="E184" s="21"/>
      <c r="F184" s="21"/>
      <c r="G184" s="21"/>
      <c r="H184" s="21"/>
      <c r="I184" s="21"/>
      <c r="J184" s="21"/>
      <c r="K184" s="21"/>
      <c r="L184" s="21"/>
    </row>
    <row r="185" spans="2:12" ht="15">
      <c r="B185" s="35"/>
      <c r="C185" s="21"/>
      <c r="D185" s="21"/>
      <c r="E185" s="21"/>
      <c r="F185" s="21"/>
      <c r="G185" s="21"/>
      <c r="H185" s="21"/>
      <c r="I185" s="21"/>
      <c r="J185" s="21"/>
      <c r="K185" s="21"/>
      <c r="L185" s="21"/>
    </row>
    <row r="186" spans="2:12" ht="15">
      <c r="B186" s="35"/>
      <c r="C186" s="21"/>
      <c r="D186" s="21"/>
      <c r="E186" s="21"/>
      <c r="F186" s="21"/>
      <c r="G186" s="21"/>
      <c r="H186" s="21"/>
      <c r="I186" s="21"/>
      <c r="J186" s="21"/>
      <c r="K186" s="21"/>
      <c r="L186" s="21"/>
    </row>
    <row r="187" spans="2:12" ht="15">
      <c r="B187" s="35"/>
      <c r="C187" s="21"/>
      <c r="D187" s="21"/>
      <c r="E187" s="21"/>
      <c r="F187" s="21"/>
      <c r="G187" s="21"/>
      <c r="H187" s="21"/>
      <c r="I187" s="21"/>
      <c r="J187" s="21"/>
      <c r="K187" s="21"/>
      <c r="L187" s="21"/>
    </row>
    <row r="188" spans="2:12" ht="15">
      <c r="B188" s="35"/>
      <c r="C188" s="21"/>
      <c r="D188" s="21"/>
      <c r="E188" s="21"/>
      <c r="F188" s="21"/>
      <c r="G188" s="21"/>
      <c r="H188" s="21"/>
      <c r="I188" s="21"/>
      <c r="J188" s="21"/>
      <c r="K188" s="21"/>
      <c r="L188" s="21"/>
    </row>
    <row r="189" spans="2:12" ht="15">
      <c r="B189" s="35"/>
      <c r="C189" s="21"/>
      <c r="D189" s="21"/>
      <c r="E189" s="21"/>
      <c r="F189" s="21"/>
      <c r="G189" s="21"/>
      <c r="H189" s="21"/>
      <c r="I189" s="21"/>
      <c r="J189" s="21"/>
      <c r="K189" s="21"/>
      <c r="L189" s="21"/>
    </row>
    <row r="190" spans="2:12" ht="15">
      <c r="B190" s="35"/>
      <c r="C190" s="21"/>
      <c r="D190" s="21"/>
      <c r="E190" s="21"/>
      <c r="F190" s="21"/>
      <c r="G190" s="21"/>
      <c r="H190" s="21"/>
      <c r="I190" s="21"/>
      <c r="J190" s="21"/>
      <c r="K190" s="21"/>
      <c r="L190" s="21"/>
    </row>
    <row r="191" spans="2:12" ht="15">
      <c r="B191" s="35"/>
      <c r="C191" s="21"/>
      <c r="D191" s="21"/>
      <c r="E191" s="21"/>
      <c r="F191" s="21"/>
      <c r="G191" s="21"/>
      <c r="H191" s="21"/>
      <c r="I191" s="21"/>
      <c r="J191" s="21"/>
      <c r="K191" s="21"/>
      <c r="L191" s="21"/>
    </row>
    <row r="192" spans="2:12" ht="15">
      <c r="B192" s="35"/>
      <c r="C192" s="21"/>
      <c r="D192" s="21"/>
      <c r="E192" s="21"/>
      <c r="F192" s="21"/>
      <c r="G192" s="21"/>
      <c r="H192" s="21"/>
      <c r="I192" s="21"/>
      <c r="J192" s="21"/>
      <c r="K192" s="21"/>
      <c r="L192" s="21"/>
    </row>
    <row r="193" spans="2:12" ht="15">
      <c r="B193" s="35"/>
      <c r="C193" s="21"/>
      <c r="D193" s="21"/>
      <c r="E193" s="21"/>
      <c r="F193" s="21"/>
      <c r="G193" s="21"/>
      <c r="H193" s="21"/>
      <c r="I193" s="21"/>
      <c r="J193" s="21"/>
      <c r="K193" s="21"/>
      <c r="L193" s="21"/>
    </row>
    <row r="194" spans="2:12" ht="15">
      <c r="B194" s="35"/>
      <c r="C194" s="21"/>
      <c r="D194" s="21"/>
      <c r="E194" s="21"/>
      <c r="F194" s="21"/>
      <c r="G194" s="21"/>
      <c r="H194" s="21"/>
      <c r="I194" s="21"/>
      <c r="J194" s="21"/>
      <c r="K194" s="21"/>
      <c r="L194" s="21"/>
    </row>
    <row r="195" spans="2:12" ht="15">
      <c r="B195" s="35"/>
      <c r="C195" s="21"/>
      <c r="D195" s="21"/>
      <c r="E195" s="21"/>
      <c r="F195" s="21"/>
      <c r="G195" s="21"/>
      <c r="H195" s="21"/>
      <c r="I195" s="21"/>
      <c r="J195" s="21"/>
      <c r="K195" s="21"/>
      <c r="L195" s="21"/>
    </row>
    <row r="196" spans="2:12" ht="15">
      <c r="B196" s="35"/>
      <c r="C196" s="21"/>
      <c r="D196" s="21"/>
      <c r="E196" s="21"/>
      <c r="F196" s="21"/>
      <c r="G196" s="21"/>
      <c r="H196" s="21"/>
      <c r="I196" s="21"/>
      <c r="J196" s="21"/>
      <c r="K196" s="21"/>
      <c r="L196" s="21"/>
    </row>
    <row r="197" spans="2:12" ht="15">
      <c r="B197" s="35"/>
      <c r="C197" s="21"/>
      <c r="D197" s="21"/>
      <c r="E197" s="21"/>
      <c r="F197" s="21"/>
      <c r="G197" s="21"/>
      <c r="H197" s="21"/>
      <c r="I197" s="21"/>
      <c r="J197" s="21"/>
      <c r="K197" s="21"/>
      <c r="L197" s="21"/>
    </row>
    <row r="198" spans="2:12" ht="15">
      <c r="B198" s="35"/>
      <c r="C198" s="21"/>
      <c r="D198" s="21"/>
      <c r="E198" s="21"/>
      <c r="F198" s="21"/>
      <c r="G198" s="21"/>
      <c r="H198" s="21"/>
      <c r="I198" s="21"/>
      <c r="J198" s="21"/>
      <c r="K198" s="21"/>
      <c r="L198" s="21"/>
    </row>
    <row r="199" spans="2:12" ht="15">
      <c r="B199" s="35"/>
      <c r="C199" s="21"/>
      <c r="D199" s="21"/>
      <c r="E199" s="21"/>
      <c r="F199" s="21"/>
      <c r="G199" s="21"/>
      <c r="H199" s="21"/>
      <c r="I199" s="21"/>
      <c r="J199" s="21"/>
      <c r="K199" s="21"/>
      <c r="L199" s="21"/>
    </row>
    <row r="200" spans="2:12" ht="15">
      <c r="B200" s="35"/>
      <c r="C200" s="21"/>
      <c r="D200" s="21"/>
      <c r="E200" s="21"/>
      <c r="F200" s="21"/>
      <c r="G200" s="21"/>
      <c r="H200" s="21"/>
      <c r="I200" s="21"/>
      <c r="J200" s="21"/>
      <c r="K200" s="21"/>
      <c r="L200" s="21"/>
    </row>
    <row r="201" spans="2:12" ht="15">
      <c r="B201" s="35"/>
      <c r="C201" s="21"/>
      <c r="D201" s="21"/>
      <c r="E201" s="21"/>
      <c r="F201" s="21"/>
      <c r="G201" s="21"/>
      <c r="H201" s="21"/>
      <c r="I201" s="21"/>
      <c r="J201" s="21"/>
      <c r="K201" s="21"/>
      <c r="L201" s="21"/>
    </row>
    <row r="202" spans="2:12" ht="15">
      <c r="B202" s="35"/>
      <c r="C202" s="21"/>
      <c r="D202" s="21"/>
      <c r="E202" s="21"/>
      <c r="F202" s="21"/>
      <c r="G202" s="21"/>
      <c r="H202" s="21"/>
      <c r="I202" s="21"/>
      <c r="J202" s="21"/>
      <c r="K202" s="21"/>
      <c r="L202" s="21"/>
    </row>
    <row r="203" spans="2:12" ht="15">
      <c r="B203" s="35"/>
      <c r="C203" s="21"/>
      <c r="D203" s="21"/>
      <c r="E203" s="21"/>
      <c r="F203" s="21"/>
      <c r="G203" s="21"/>
      <c r="H203" s="21"/>
      <c r="I203" s="21"/>
      <c r="J203" s="21"/>
      <c r="K203" s="21"/>
      <c r="L203" s="21"/>
    </row>
    <row r="204" spans="2:12" ht="15">
      <c r="B204" s="35"/>
      <c r="C204" s="21"/>
      <c r="D204" s="21"/>
      <c r="E204" s="21"/>
      <c r="F204" s="21"/>
      <c r="G204" s="21"/>
      <c r="H204" s="21"/>
      <c r="I204" s="21"/>
      <c r="J204" s="21"/>
      <c r="K204" s="21"/>
      <c r="L204" s="21"/>
    </row>
    <row r="205" spans="2:12" ht="15">
      <c r="B205" s="35"/>
      <c r="C205" s="21"/>
      <c r="D205" s="21"/>
      <c r="E205" s="21"/>
      <c r="F205" s="21"/>
      <c r="G205" s="21"/>
      <c r="H205" s="21"/>
      <c r="I205" s="21"/>
      <c r="J205" s="21"/>
      <c r="K205" s="21"/>
      <c r="L205" s="21"/>
    </row>
    <row r="206" spans="2:12" ht="15">
      <c r="B206" s="35"/>
      <c r="C206" s="21"/>
      <c r="D206" s="21"/>
      <c r="E206" s="21"/>
      <c r="F206" s="21"/>
      <c r="G206" s="21"/>
      <c r="H206" s="21"/>
      <c r="I206" s="21"/>
      <c r="J206" s="21"/>
      <c r="K206" s="21"/>
      <c r="L206" s="21"/>
    </row>
    <row r="207" spans="2:12" ht="15">
      <c r="B207" s="35"/>
      <c r="C207" s="21"/>
      <c r="D207" s="21"/>
      <c r="E207" s="21"/>
      <c r="F207" s="21"/>
      <c r="G207" s="21"/>
      <c r="H207" s="21"/>
      <c r="I207" s="21"/>
      <c r="J207" s="21"/>
      <c r="K207" s="21"/>
      <c r="L207" s="21"/>
    </row>
    <row r="208" spans="2:12" ht="15">
      <c r="B208" s="35"/>
      <c r="C208" s="21"/>
      <c r="D208" s="21"/>
      <c r="E208" s="21"/>
      <c r="F208" s="21"/>
      <c r="G208" s="21"/>
      <c r="H208" s="21"/>
      <c r="I208" s="21"/>
      <c r="J208" s="21"/>
      <c r="K208" s="21"/>
      <c r="L208" s="21"/>
    </row>
    <row r="209" spans="2:12" ht="15">
      <c r="B209" s="35"/>
      <c r="C209" s="21"/>
      <c r="D209" s="21"/>
      <c r="E209" s="21"/>
      <c r="F209" s="21"/>
      <c r="G209" s="21"/>
      <c r="H209" s="21"/>
      <c r="I209" s="21"/>
      <c r="J209" s="21"/>
      <c r="K209" s="21"/>
      <c r="L209" s="21"/>
    </row>
    <row r="210" spans="2:12" ht="15">
      <c r="B210" s="35"/>
      <c r="C210" s="21"/>
      <c r="D210" s="21"/>
      <c r="E210" s="21"/>
      <c r="F210" s="21"/>
      <c r="G210" s="21"/>
      <c r="H210" s="21"/>
      <c r="I210" s="21"/>
      <c r="J210" s="21"/>
      <c r="K210" s="21"/>
      <c r="L210" s="21"/>
    </row>
    <row r="211" spans="2:12" ht="15">
      <c r="B211" s="35"/>
      <c r="C211" s="21"/>
      <c r="D211" s="21"/>
      <c r="E211" s="21"/>
      <c r="F211" s="21"/>
      <c r="G211" s="21"/>
      <c r="H211" s="21"/>
      <c r="I211" s="21"/>
      <c r="J211" s="21"/>
      <c r="K211" s="21"/>
      <c r="L211" s="21"/>
    </row>
    <row r="212" spans="2:12" ht="15">
      <c r="B212" s="35"/>
      <c r="C212" s="21"/>
      <c r="D212" s="21"/>
      <c r="E212" s="21"/>
      <c r="F212" s="21"/>
      <c r="G212" s="21"/>
      <c r="H212" s="21"/>
      <c r="I212" s="21"/>
      <c r="J212" s="21"/>
      <c r="K212" s="21"/>
      <c r="L212" s="21"/>
    </row>
    <row r="213" spans="2:12" ht="15">
      <c r="B213" s="35"/>
      <c r="C213" s="21"/>
      <c r="D213" s="21"/>
      <c r="E213" s="21"/>
      <c r="F213" s="21"/>
      <c r="G213" s="21"/>
      <c r="H213" s="21"/>
      <c r="I213" s="21"/>
      <c r="J213" s="21"/>
      <c r="K213" s="21"/>
      <c r="L213" s="21"/>
    </row>
    <row r="214" spans="2:12" ht="15">
      <c r="B214" s="35"/>
      <c r="C214" s="21"/>
      <c r="D214" s="21"/>
      <c r="E214" s="21"/>
      <c r="F214" s="21"/>
      <c r="G214" s="21"/>
      <c r="H214" s="21"/>
      <c r="I214" s="21"/>
      <c r="J214" s="21"/>
      <c r="K214" s="21"/>
      <c r="L214" s="21"/>
    </row>
    <row r="215" spans="2:12" ht="15">
      <c r="B215" s="35"/>
      <c r="C215" s="21"/>
      <c r="D215" s="21"/>
      <c r="E215" s="21"/>
      <c r="F215" s="21"/>
      <c r="G215" s="21"/>
      <c r="H215" s="21"/>
      <c r="I215" s="21"/>
      <c r="J215" s="21"/>
      <c r="K215" s="21"/>
      <c r="L215" s="21"/>
    </row>
    <row r="216" spans="2:12" ht="15">
      <c r="B216" s="35"/>
      <c r="C216" s="21"/>
      <c r="D216" s="21"/>
      <c r="E216" s="21"/>
      <c r="F216" s="21"/>
      <c r="G216" s="21"/>
      <c r="H216" s="21"/>
      <c r="I216" s="21"/>
      <c r="J216" s="21"/>
      <c r="K216" s="21"/>
      <c r="L216" s="21"/>
    </row>
    <row r="217" spans="2:12" ht="15">
      <c r="B217" s="35"/>
      <c r="C217" s="21"/>
      <c r="D217" s="21"/>
      <c r="E217" s="21"/>
      <c r="F217" s="21"/>
      <c r="G217" s="21"/>
      <c r="H217" s="21"/>
      <c r="I217" s="21"/>
      <c r="J217" s="21"/>
      <c r="K217" s="21"/>
      <c r="L217" s="21"/>
    </row>
    <row r="218" spans="2:12" ht="15">
      <c r="B218" s="35"/>
      <c r="C218" s="21"/>
      <c r="D218" s="21"/>
      <c r="E218" s="21"/>
      <c r="F218" s="21"/>
      <c r="G218" s="21"/>
      <c r="H218" s="21"/>
      <c r="I218" s="21"/>
      <c r="J218" s="21"/>
      <c r="K218" s="21"/>
      <c r="L218" s="21"/>
    </row>
    <row r="219" spans="2:12" ht="15">
      <c r="B219" s="35"/>
      <c r="C219" s="21"/>
      <c r="D219" s="21"/>
      <c r="E219" s="21"/>
      <c r="F219" s="21"/>
      <c r="G219" s="21"/>
      <c r="H219" s="21"/>
      <c r="I219" s="21"/>
      <c r="J219" s="21"/>
      <c r="K219" s="21"/>
      <c r="L219" s="21"/>
    </row>
    <row r="220" spans="2:12" ht="15">
      <c r="B220" s="35"/>
      <c r="C220" s="21"/>
      <c r="D220" s="21"/>
      <c r="E220" s="21"/>
      <c r="F220" s="21"/>
      <c r="G220" s="21"/>
      <c r="H220" s="21"/>
      <c r="I220" s="21"/>
      <c r="J220" s="21"/>
      <c r="K220" s="21"/>
      <c r="L220" s="21"/>
    </row>
    <row r="221" spans="2:12" ht="15">
      <c r="B221" s="35"/>
      <c r="C221" s="21"/>
      <c r="D221" s="21"/>
      <c r="E221" s="21"/>
      <c r="F221" s="21"/>
      <c r="G221" s="21"/>
      <c r="H221" s="21"/>
      <c r="I221" s="21"/>
      <c r="J221" s="21"/>
      <c r="K221" s="21"/>
      <c r="L221" s="21"/>
    </row>
    <row r="222" spans="2:12" ht="15">
      <c r="B222" s="35"/>
      <c r="C222" s="21"/>
      <c r="D222" s="21"/>
      <c r="E222" s="21"/>
      <c r="F222" s="21"/>
      <c r="G222" s="21"/>
      <c r="H222" s="21"/>
      <c r="I222" s="21"/>
      <c r="J222" s="21"/>
      <c r="K222" s="21"/>
      <c r="L222" s="21"/>
    </row>
    <row r="223" spans="2:12" ht="15">
      <c r="B223" s="35"/>
      <c r="C223" s="21"/>
      <c r="D223" s="21"/>
      <c r="E223" s="21"/>
      <c r="F223" s="21"/>
      <c r="G223" s="21"/>
      <c r="H223" s="21"/>
      <c r="I223" s="21"/>
      <c r="J223" s="21"/>
      <c r="K223" s="21"/>
      <c r="L223" s="21"/>
    </row>
    <row r="224" spans="2:12" ht="15">
      <c r="B224" s="35"/>
      <c r="C224" s="21"/>
      <c r="D224" s="21"/>
      <c r="E224" s="21"/>
      <c r="F224" s="21"/>
      <c r="G224" s="21"/>
      <c r="H224" s="21"/>
      <c r="I224" s="21"/>
      <c r="J224" s="21"/>
      <c r="K224" s="21"/>
      <c r="L224" s="21"/>
    </row>
    <row r="225" spans="2:12" ht="15">
      <c r="B225" s="35"/>
      <c r="C225" s="21"/>
      <c r="D225" s="21"/>
      <c r="E225" s="21"/>
      <c r="F225" s="21"/>
      <c r="G225" s="21"/>
      <c r="H225" s="21"/>
      <c r="I225" s="21"/>
      <c r="J225" s="21"/>
      <c r="K225" s="21"/>
      <c r="L225" s="21"/>
    </row>
    <row r="226" spans="2:12" ht="15">
      <c r="B226" s="35"/>
      <c r="C226" s="21"/>
      <c r="D226" s="21"/>
      <c r="E226" s="21"/>
      <c r="F226" s="21"/>
      <c r="G226" s="21"/>
      <c r="H226" s="21"/>
      <c r="I226" s="21"/>
      <c r="J226" s="21"/>
      <c r="K226" s="21"/>
      <c r="L226" s="21"/>
    </row>
    <row r="227" spans="2:12" ht="15">
      <c r="B227" s="35"/>
      <c r="C227" s="21"/>
      <c r="D227" s="21"/>
      <c r="E227" s="21"/>
      <c r="F227" s="21"/>
      <c r="G227" s="21"/>
      <c r="H227" s="21"/>
      <c r="I227" s="21"/>
      <c r="J227" s="21"/>
      <c r="K227" s="21"/>
      <c r="L227" s="21"/>
    </row>
    <row r="228" spans="2:12" ht="15">
      <c r="B228" s="35"/>
      <c r="C228" s="21"/>
      <c r="D228" s="21"/>
      <c r="E228" s="21"/>
      <c r="F228" s="21"/>
      <c r="G228" s="21"/>
      <c r="H228" s="21"/>
      <c r="I228" s="21"/>
      <c r="J228" s="21"/>
      <c r="K228" s="21"/>
      <c r="L228" s="21"/>
    </row>
    <row r="229" spans="2:12" ht="15">
      <c r="B229" s="35"/>
      <c r="C229" s="21"/>
      <c r="D229" s="21"/>
      <c r="E229" s="21"/>
      <c r="F229" s="21"/>
      <c r="G229" s="21"/>
      <c r="H229" s="21"/>
      <c r="I229" s="21"/>
      <c r="J229" s="21"/>
      <c r="K229" s="21"/>
      <c r="L229" s="21"/>
    </row>
    <row r="230" spans="2:12" ht="15">
      <c r="B230" s="35"/>
      <c r="C230" s="21"/>
      <c r="D230" s="21"/>
      <c r="E230" s="21"/>
      <c r="F230" s="21"/>
      <c r="G230" s="21"/>
      <c r="H230" s="21"/>
      <c r="I230" s="21"/>
      <c r="J230" s="21"/>
      <c r="K230" s="21"/>
      <c r="L230" s="21"/>
    </row>
    <row r="231" spans="2:12" ht="15">
      <c r="B231" s="35"/>
      <c r="C231" s="21"/>
      <c r="D231" s="21"/>
      <c r="E231" s="21"/>
      <c r="F231" s="21"/>
      <c r="G231" s="21"/>
      <c r="H231" s="21"/>
      <c r="I231" s="21"/>
      <c r="J231" s="21"/>
      <c r="K231" s="21"/>
      <c r="L231" s="21"/>
    </row>
    <row r="232" spans="2:12" ht="15">
      <c r="B232" s="35"/>
      <c r="C232" s="21"/>
      <c r="D232" s="21"/>
      <c r="E232" s="21"/>
      <c r="F232" s="21"/>
      <c r="G232" s="21"/>
      <c r="H232" s="21"/>
      <c r="I232" s="21"/>
      <c r="J232" s="21"/>
      <c r="K232" s="21"/>
      <c r="L232" s="21"/>
    </row>
    <row r="233" spans="2:12" ht="15">
      <c r="B233" s="35"/>
      <c r="C233" s="21"/>
      <c r="D233" s="21"/>
      <c r="E233" s="21"/>
      <c r="F233" s="21"/>
      <c r="G233" s="21"/>
      <c r="H233" s="21"/>
      <c r="I233" s="21"/>
      <c r="J233" s="21"/>
      <c r="K233" s="21"/>
      <c r="L233" s="21"/>
    </row>
    <row r="234" spans="2:12" ht="15">
      <c r="B234" s="35"/>
      <c r="C234" s="21"/>
      <c r="D234" s="21"/>
      <c r="E234" s="21"/>
      <c r="F234" s="21"/>
      <c r="G234" s="21"/>
      <c r="H234" s="21"/>
      <c r="I234" s="21"/>
      <c r="J234" s="21"/>
      <c r="K234" s="21"/>
      <c r="L234" s="21"/>
    </row>
    <row r="235" spans="2:12" ht="15">
      <c r="B235" s="35"/>
      <c r="C235" s="21"/>
      <c r="D235" s="21"/>
      <c r="E235" s="21"/>
      <c r="F235" s="21"/>
      <c r="G235" s="21"/>
      <c r="H235" s="21"/>
      <c r="I235" s="21"/>
      <c r="J235" s="21"/>
      <c r="K235" s="21"/>
      <c r="L235" s="21"/>
    </row>
    <row r="236" spans="2:12" ht="15">
      <c r="B236" s="35"/>
      <c r="C236" s="21"/>
      <c r="D236" s="21"/>
      <c r="E236" s="21"/>
      <c r="F236" s="21"/>
      <c r="G236" s="21"/>
      <c r="H236" s="21"/>
      <c r="I236" s="21"/>
      <c r="J236" s="21"/>
      <c r="K236" s="21"/>
      <c r="L236" s="21"/>
    </row>
    <row r="237" spans="2:12" ht="15">
      <c r="B237" s="35"/>
      <c r="C237" s="21"/>
      <c r="D237" s="21"/>
      <c r="E237" s="21"/>
      <c r="F237" s="21"/>
      <c r="G237" s="21"/>
      <c r="H237" s="21"/>
      <c r="I237" s="21"/>
      <c r="J237" s="21"/>
      <c r="K237" s="21"/>
      <c r="L237" s="21"/>
    </row>
    <row r="238" spans="2:12" ht="15">
      <c r="B238" s="35"/>
      <c r="C238" s="21"/>
      <c r="D238" s="21"/>
      <c r="E238" s="21"/>
      <c r="F238" s="21"/>
      <c r="G238" s="21"/>
      <c r="H238" s="21"/>
      <c r="I238" s="21"/>
      <c r="J238" s="21"/>
      <c r="K238" s="21"/>
      <c r="L238" s="21"/>
    </row>
    <row r="239" spans="2:12" ht="15">
      <c r="B239" s="35"/>
      <c r="C239" s="21"/>
      <c r="D239" s="21"/>
      <c r="E239" s="21"/>
      <c r="F239" s="21"/>
      <c r="G239" s="21"/>
      <c r="H239" s="21"/>
      <c r="I239" s="21"/>
      <c r="J239" s="21"/>
      <c r="K239" s="21"/>
      <c r="L239" s="21"/>
    </row>
    <row r="240" spans="2:12" ht="15">
      <c r="B240" s="35"/>
      <c r="C240" s="21"/>
      <c r="D240" s="21"/>
      <c r="E240" s="21"/>
      <c r="F240" s="21"/>
      <c r="G240" s="21"/>
      <c r="H240" s="21"/>
      <c r="I240" s="21"/>
      <c r="J240" s="21"/>
      <c r="K240" s="21"/>
      <c r="L240" s="21"/>
    </row>
    <row r="241" spans="2:12" ht="15">
      <c r="B241" s="35"/>
      <c r="C241" s="21"/>
      <c r="D241" s="21"/>
      <c r="E241" s="21"/>
      <c r="F241" s="21"/>
      <c r="G241" s="21"/>
      <c r="H241" s="21"/>
      <c r="I241" s="21"/>
      <c r="J241" s="21"/>
      <c r="K241" s="21"/>
      <c r="L241" s="21"/>
    </row>
    <row r="242" spans="2:12" ht="15">
      <c r="B242" s="35"/>
      <c r="C242" s="21"/>
      <c r="D242" s="21"/>
      <c r="E242" s="21"/>
      <c r="F242" s="21"/>
      <c r="G242" s="21"/>
      <c r="H242" s="21"/>
      <c r="I242" s="21"/>
      <c r="J242" s="21"/>
      <c r="K242" s="21"/>
      <c r="L242" s="21"/>
    </row>
    <row r="243" spans="2:12" ht="15">
      <c r="B243" s="35"/>
      <c r="C243" s="21"/>
      <c r="D243" s="21"/>
      <c r="E243" s="21"/>
      <c r="F243" s="21"/>
      <c r="G243" s="21"/>
      <c r="H243" s="21"/>
      <c r="I243" s="21"/>
      <c r="J243" s="21"/>
      <c r="K243" s="21"/>
      <c r="L243" s="21"/>
    </row>
    <row r="244" spans="2:12" ht="15">
      <c r="B244" s="35"/>
      <c r="C244" s="21"/>
      <c r="D244" s="21"/>
      <c r="E244" s="21"/>
      <c r="F244" s="21"/>
      <c r="G244" s="21"/>
      <c r="H244" s="21"/>
      <c r="I244" s="21"/>
      <c r="J244" s="21"/>
      <c r="K244" s="21"/>
      <c r="L244" s="21"/>
    </row>
    <row r="245" spans="2:12" ht="15">
      <c r="B245" s="35"/>
      <c r="C245" s="21"/>
      <c r="D245" s="21"/>
      <c r="E245" s="21"/>
      <c r="F245" s="21"/>
      <c r="G245" s="21"/>
      <c r="H245" s="21"/>
      <c r="I245" s="21"/>
      <c r="J245" s="21"/>
      <c r="K245" s="21"/>
      <c r="L245" s="21"/>
    </row>
    <row r="246" spans="2:12" ht="15">
      <c r="B246" s="35"/>
      <c r="C246" s="21"/>
      <c r="D246" s="21"/>
      <c r="E246" s="21"/>
      <c r="F246" s="21"/>
      <c r="G246" s="21"/>
      <c r="H246" s="21"/>
      <c r="I246" s="21"/>
      <c r="J246" s="21"/>
      <c r="K246" s="21"/>
      <c r="L246" s="21"/>
    </row>
    <row r="247" spans="2:12" ht="15">
      <c r="B247" s="35"/>
      <c r="C247" s="21"/>
      <c r="D247" s="21"/>
      <c r="E247" s="21"/>
      <c r="F247" s="21"/>
      <c r="G247" s="21"/>
      <c r="H247" s="21"/>
      <c r="I247" s="21"/>
      <c r="J247" s="21"/>
      <c r="K247" s="21"/>
      <c r="L247" s="21"/>
    </row>
    <row r="248" spans="2:12" ht="15">
      <c r="B248" s="35"/>
      <c r="C248" s="21"/>
      <c r="D248" s="21"/>
      <c r="E248" s="21"/>
      <c r="F248" s="21"/>
      <c r="G248" s="21"/>
      <c r="H248" s="21"/>
      <c r="I248" s="21"/>
      <c r="J248" s="21"/>
      <c r="K248" s="21"/>
      <c r="L248" s="21"/>
    </row>
    <row r="249" spans="2:12" ht="15">
      <c r="B249" s="35"/>
      <c r="C249" s="21"/>
      <c r="D249" s="21"/>
      <c r="E249" s="21"/>
      <c r="F249" s="21"/>
      <c r="G249" s="21"/>
      <c r="H249" s="21"/>
      <c r="I249" s="21"/>
      <c r="J249" s="21"/>
      <c r="K249" s="21"/>
      <c r="L249" s="21"/>
    </row>
    <row r="250" spans="2:12" ht="15">
      <c r="B250" s="35"/>
      <c r="C250" s="21"/>
      <c r="D250" s="21"/>
      <c r="E250" s="21"/>
      <c r="F250" s="21"/>
      <c r="G250" s="21"/>
      <c r="H250" s="21"/>
      <c r="I250" s="21"/>
      <c r="J250" s="21"/>
      <c r="K250" s="21"/>
      <c r="L250" s="21"/>
    </row>
    <row r="251" spans="2:12" ht="15">
      <c r="B251" s="35"/>
      <c r="C251" s="21"/>
      <c r="D251" s="21"/>
      <c r="E251" s="21"/>
      <c r="F251" s="21"/>
      <c r="G251" s="21"/>
      <c r="H251" s="21"/>
      <c r="I251" s="21"/>
      <c r="J251" s="21"/>
      <c r="K251" s="21"/>
      <c r="L251" s="21"/>
    </row>
    <row r="252" spans="2:12" ht="15">
      <c r="B252" s="35"/>
      <c r="C252" s="21"/>
      <c r="D252" s="21"/>
      <c r="E252" s="21"/>
      <c r="F252" s="21"/>
      <c r="G252" s="21"/>
      <c r="H252" s="21"/>
      <c r="I252" s="21"/>
      <c r="J252" s="21"/>
      <c r="K252" s="21"/>
      <c r="L252" s="21"/>
    </row>
    <row r="253" spans="2:12" ht="15">
      <c r="B253" s="35"/>
      <c r="C253" s="21"/>
      <c r="D253" s="21"/>
      <c r="E253" s="21"/>
      <c r="F253" s="21"/>
      <c r="G253" s="21"/>
      <c r="H253" s="21"/>
      <c r="I253" s="21"/>
      <c r="J253" s="21"/>
      <c r="K253" s="21"/>
      <c r="L253" s="21"/>
    </row>
    <row r="254" spans="2:12" ht="15">
      <c r="B254" s="35"/>
      <c r="C254" s="21"/>
      <c r="D254" s="21"/>
      <c r="E254" s="21"/>
      <c r="F254" s="21"/>
      <c r="G254" s="21"/>
      <c r="H254" s="21"/>
      <c r="I254" s="21"/>
      <c r="J254" s="21"/>
      <c r="K254" s="21"/>
      <c r="L254" s="21"/>
    </row>
    <row r="255" spans="2:12" ht="15">
      <c r="B255" s="35"/>
      <c r="C255" s="21"/>
      <c r="D255" s="21"/>
      <c r="E255" s="21"/>
      <c r="F255" s="21"/>
      <c r="G255" s="21"/>
      <c r="H255" s="21"/>
      <c r="I255" s="21"/>
      <c r="J255" s="21"/>
      <c r="K255" s="21"/>
      <c r="L255" s="21"/>
    </row>
    <row r="256" spans="2:12" ht="15">
      <c r="B256" s="35"/>
      <c r="C256" s="21"/>
      <c r="D256" s="21"/>
      <c r="E256" s="21"/>
      <c r="F256" s="21"/>
      <c r="G256" s="21"/>
      <c r="H256" s="21"/>
      <c r="I256" s="21"/>
      <c r="J256" s="21"/>
      <c r="K256" s="21"/>
      <c r="L256" s="21"/>
    </row>
    <row r="257" spans="2:12" ht="15">
      <c r="B257" s="35"/>
      <c r="C257" s="21"/>
      <c r="D257" s="21"/>
      <c r="E257" s="21"/>
      <c r="F257" s="21"/>
      <c r="G257" s="21"/>
      <c r="H257" s="21"/>
      <c r="I257" s="21"/>
      <c r="J257" s="21"/>
      <c r="K257" s="21"/>
      <c r="L257" s="21"/>
    </row>
    <row r="258" spans="2:12" ht="15">
      <c r="B258" s="35"/>
      <c r="C258" s="21"/>
      <c r="D258" s="21"/>
      <c r="E258" s="21"/>
      <c r="F258" s="21"/>
      <c r="G258" s="21"/>
      <c r="H258" s="21"/>
      <c r="I258" s="21"/>
      <c r="J258" s="21"/>
      <c r="K258" s="21"/>
      <c r="L258" s="21"/>
    </row>
    <row r="259" spans="2:12" ht="15">
      <c r="B259" s="35"/>
      <c r="C259" s="21"/>
      <c r="D259" s="21"/>
      <c r="E259" s="21"/>
      <c r="F259" s="21"/>
      <c r="G259" s="21"/>
      <c r="H259" s="21"/>
      <c r="I259" s="21"/>
      <c r="J259" s="21"/>
      <c r="K259" s="21"/>
      <c r="L259" s="21"/>
    </row>
    <row r="260" spans="2:12" ht="15">
      <c r="B260" s="35"/>
      <c r="C260" s="21"/>
      <c r="D260" s="21"/>
      <c r="E260" s="21"/>
      <c r="F260" s="21"/>
      <c r="G260" s="21"/>
      <c r="H260" s="21"/>
      <c r="I260" s="21"/>
      <c r="J260" s="21"/>
      <c r="K260" s="21"/>
      <c r="L260" s="21"/>
    </row>
    <row r="261" spans="2:12" ht="15">
      <c r="B261" s="35"/>
      <c r="C261" s="21"/>
      <c r="D261" s="21"/>
      <c r="E261" s="21"/>
      <c r="F261" s="21"/>
      <c r="G261" s="21"/>
      <c r="H261" s="21"/>
      <c r="I261" s="21"/>
      <c r="J261" s="21"/>
      <c r="K261" s="21"/>
      <c r="L261" s="21"/>
    </row>
    <row r="262" spans="2:12" ht="15">
      <c r="B262" s="35"/>
      <c r="C262" s="21"/>
      <c r="D262" s="21"/>
      <c r="E262" s="21"/>
      <c r="F262" s="21"/>
      <c r="G262" s="21"/>
      <c r="H262" s="21"/>
      <c r="I262" s="21"/>
      <c r="J262" s="21"/>
      <c r="K262" s="21"/>
      <c r="L262" s="21"/>
    </row>
    <row r="263" spans="2:12" ht="15">
      <c r="B263" s="35"/>
      <c r="C263" s="21"/>
      <c r="D263" s="21"/>
      <c r="E263" s="21"/>
      <c r="F263" s="21"/>
      <c r="G263" s="21"/>
      <c r="H263" s="21"/>
      <c r="I263" s="21"/>
      <c r="J263" s="21"/>
      <c r="K263" s="21"/>
      <c r="L263" s="21"/>
    </row>
    <row r="264" spans="2:12" ht="15">
      <c r="B264" s="35"/>
      <c r="C264" s="21"/>
      <c r="D264" s="21"/>
      <c r="E264" s="21"/>
      <c r="F264" s="21"/>
      <c r="G264" s="21"/>
      <c r="H264" s="21"/>
      <c r="I264" s="21"/>
      <c r="J264" s="21"/>
      <c r="K264" s="21"/>
      <c r="L264" s="21"/>
    </row>
    <row r="265" spans="2:12" ht="15">
      <c r="B265" s="35"/>
      <c r="C265" s="21"/>
      <c r="D265" s="21"/>
      <c r="E265" s="21"/>
      <c r="F265" s="21"/>
      <c r="G265" s="21"/>
      <c r="H265" s="21"/>
      <c r="I265" s="21"/>
      <c r="J265" s="21"/>
      <c r="K265" s="21"/>
      <c r="L265" s="21"/>
    </row>
    <row r="266" spans="2:12" ht="15">
      <c r="B266" s="35"/>
      <c r="C266" s="21"/>
      <c r="D266" s="21"/>
      <c r="E266" s="21"/>
      <c r="F266" s="21"/>
      <c r="G266" s="21"/>
      <c r="H266" s="21"/>
      <c r="I266" s="21"/>
      <c r="J266" s="21"/>
      <c r="K266" s="21"/>
      <c r="L266" s="21"/>
    </row>
    <row r="267" spans="2:12" ht="15">
      <c r="B267" s="35"/>
      <c r="C267" s="21"/>
      <c r="D267" s="21"/>
      <c r="E267" s="21"/>
      <c r="F267" s="21"/>
      <c r="G267" s="21"/>
      <c r="H267" s="21"/>
      <c r="I267" s="21"/>
      <c r="J267" s="21"/>
      <c r="K267" s="21"/>
      <c r="L267" s="21"/>
    </row>
    <row r="268" spans="2:12" ht="15">
      <c r="B268" s="35"/>
      <c r="C268" s="21"/>
      <c r="D268" s="21"/>
      <c r="E268" s="21"/>
      <c r="F268" s="21"/>
      <c r="G268" s="21"/>
      <c r="H268" s="21"/>
      <c r="I268" s="21"/>
      <c r="J268" s="21"/>
      <c r="K268" s="21"/>
      <c r="L268" s="21"/>
    </row>
    <row r="269" spans="2:12" ht="15">
      <c r="B269" s="35"/>
      <c r="C269" s="21"/>
      <c r="D269" s="21"/>
      <c r="E269" s="21"/>
      <c r="F269" s="21"/>
      <c r="G269" s="21"/>
      <c r="H269" s="21"/>
      <c r="I269" s="21"/>
      <c r="J269" s="21"/>
      <c r="K269" s="21"/>
      <c r="L269" s="21"/>
    </row>
    <row r="270" spans="2:12" ht="15">
      <c r="B270" s="35"/>
      <c r="C270" s="21"/>
      <c r="D270" s="21"/>
      <c r="E270" s="21"/>
      <c r="F270" s="21"/>
      <c r="G270" s="21"/>
      <c r="H270" s="21"/>
      <c r="I270" s="21"/>
      <c r="J270" s="21"/>
      <c r="K270" s="21"/>
      <c r="L270" s="21"/>
    </row>
    <row r="271" spans="2:12" ht="15">
      <c r="B271" s="35"/>
      <c r="C271" s="21"/>
      <c r="D271" s="21"/>
      <c r="E271" s="21"/>
      <c r="F271" s="21"/>
      <c r="G271" s="21"/>
      <c r="H271" s="21"/>
      <c r="I271" s="21"/>
      <c r="J271" s="21"/>
      <c r="K271" s="21"/>
      <c r="L271" s="21"/>
    </row>
    <row r="272" spans="2:12" ht="15">
      <c r="B272" s="35"/>
      <c r="C272" s="21"/>
      <c r="D272" s="21"/>
      <c r="E272" s="21"/>
      <c r="F272" s="21"/>
      <c r="G272" s="21"/>
      <c r="H272" s="21"/>
      <c r="I272" s="21"/>
      <c r="J272" s="21"/>
      <c r="K272" s="21"/>
      <c r="L272" s="21"/>
    </row>
    <row r="273" spans="2:12" ht="15">
      <c r="B273" s="35"/>
      <c r="C273" s="21"/>
      <c r="D273" s="21"/>
      <c r="E273" s="21"/>
      <c r="F273" s="21"/>
      <c r="G273" s="21"/>
      <c r="H273" s="21"/>
      <c r="I273" s="21"/>
      <c r="J273" s="21"/>
      <c r="K273" s="21"/>
      <c r="L273" s="21"/>
    </row>
    <row r="274" spans="2:12" ht="15">
      <c r="B274" s="35"/>
      <c r="C274" s="21"/>
      <c r="D274" s="21"/>
      <c r="E274" s="21"/>
      <c r="F274" s="21"/>
      <c r="G274" s="21"/>
      <c r="H274" s="21"/>
      <c r="I274" s="21"/>
      <c r="J274" s="21"/>
      <c r="K274" s="21"/>
      <c r="L274" s="21"/>
    </row>
    <row r="275" spans="2:12" ht="15">
      <c r="B275" s="35"/>
      <c r="C275" s="21"/>
      <c r="D275" s="21"/>
      <c r="E275" s="21"/>
      <c r="F275" s="21"/>
      <c r="G275" s="21"/>
      <c r="H275" s="21"/>
      <c r="I275" s="21"/>
      <c r="J275" s="21"/>
      <c r="K275" s="21"/>
      <c r="L275" s="21"/>
    </row>
    <row r="276" spans="2:12" ht="15">
      <c r="B276" s="35"/>
      <c r="C276" s="21"/>
      <c r="D276" s="21"/>
      <c r="E276" s="21"/>
      <c r="F276" s="21"/>
      <c r="G276" s="21"/>
      <c r="H276" s="21"/>
      <c r="I276" s="21"/>
      <c r="J276" s="21"/>
      <c r="K276" s="21"/>
      <c r="L276" s="21"/>
    </row>
    <row r="277" spans="2:12" ht="15">
      <c r="B277" s="35"/>
      <c r="C277" s="21"/>
      <c r="D277" s="21"/>
      <c r="E277" s="21"/>
      <c r="F277" s="21"/>
      <c r="G277" s="21"/>
      <c r="H277" s="21"/>
      <c r="I277" s="21"/>
      <c r="J277" s="21"/>
      <c r="K277" s="21"/>
      <c r="L277" s="21"/>
    </row>
    <row r="278" spans="2:12" ht="15">
      <c r="B278" s="35"/>
      <c r="C278" s="21"/>
      <c r="D278" s="21"/>
      <c r="E278" s="21"/>
      <c r="F278" s="21"/>
      <c r="G278" s="21"/>
      <c r="H278" s="21"/>
      <c r="I278" s="21"/>
      <c r="J278" s="21"/>
      <c r="K278" s="21"/>
      <c r="L278" s="21"/>
    </row>
    <row r="279" spans="2:12" ht="15">
      <c r="B279" s="35"/>
      <c r="C279" s="21"/>
      <c r="D279" s="21"/>
      <c r="E279" s="21"/>
      <c r="F279" s="21"/>
      <c r="G279" s="21"/>
      <c r="H279" s="21"/>
      <c r="I279" s="21"/>
      <c r="J279" s="21"/>
      <c r="K279" s="21"/>
      <c r="L279" s="21"/>
    </row>
    <row r="280" spans="2:12" ht="15">
      <c r="B280" s="35"/>
      <c r="C280" s="21"/>
      <c r="D280" s="21"/>
      <c r="E280" s="21"/>
      <c r="F280" s="21"/>
      <c r="G280" s="21"/>
      <c r="H280" s="21"/>
      <c r="I280" s="21"/>
      <c r="J280" s="21"/>
      <c r="K280" s="21"/>
      <c r="L280" s="21"/>
    </row>
    <row r="281" spans="2:12" ht="15">
      <c r="B281" s="35"/>
      <c r="C281" s="21"/>
      <c r="D281" s="21"/>
      <c r="E281" s="21"/>
      <c r="F281" s="21"/>
      <c r="G281" s="21"/>
      <c r="H281" s="21"/>
      <c r="I281" s="21"/>
      <c r="J281" s="21"/>
      <c r="K281" s="21"/>
      <c r="L281" s="21"/>
    </row>
    <row r="282" spans="2:12" ht="15">
      <c r="B282" s="35"/>
      <c r="C282" s="21"/>
      <c r="D282" s="21"/>
      <c r="E282" s="21"/>
      <c r="F282" s="21"/>
      <c r="G282" s="21"/>
      <c r="H282" s="21"/>
      <c r="I282" s="21"/>
      <c r="J282" s="21"/>
      <c r="K282" s="21"/>
      <c r="L282" s="21"/>
    </row>
    <row r="283" spans="2:12" ht="15">
      <c r="B283" s="35"/>
      <c r="C283" s="21"/>
      <c r="D283" s="21"/>
      <c r="E283" s="21"/>
      <c r="F283" s="21"/>
      <c r="G283" s="21"/>
      <c r="H283" s="21"/>
      <c r="I283" s="21"/>
      <c r="J283" s="21"/>
      <c r="K283" s="21"/>
      <c r="L283" s="21"/>
    </row>
    <row r="284" spans="2:12" ht="15">
      <c r="B284" s="35"/>
      <c r="C284" s="21"/>
      <c r="D284" s="21"/>
      <c r="E284" s="21"/>
      <c r="F284" s="21"/>
      <c r="G284" s="21"/>
      <c r="H284" s="21"/>
      <c r="I284" s="21"/>
      <c r="J284" s="21"/>
      <c r="K284" s="21"/>
      <c r="L284" s="21"/>
    </row>
    <row r="285" spans="2:12" ht="15">
      <c r="B285" s="35"/>
      <c r="C285" s="21"/>
      <c r="D285" s="21"/>
      <c r="E285" s="21"/>
      <c r="F285" s="21"/>
      <c r="G285" s="21"/>
      <c r="H285" s="21"/>
      <c r="I285" s="21"/>
      <c r="J285" s="21"/>
      <c r="K285" s="21"/>
      <c r="L285" s="21"/>
    </row>
    <row r="286" spans="2:12" ht="15">
      <c r="B286" s="35"/>
      <c r="C286" s="21"/>
      <c r="D286" s="21"/>
      <c r="E286" s="21"/>
      <c r="F286" s="21"/>
      <c r="G286" s="21"/>
      <c r="H286" s="21"/>
      <c r="I286" s="21"/>
      <c r="J286" s="21"/>
      <c r="K286" s="21"/>
      <c r="L286" s="21"/>
    </row>
    <row r="287" spans="2:12" ht="15">
      <c r="B287" s="35"/>
      <c r="C287" s="21"/>
      <c r="D287" s="21"/>
      <c r="E287" s="21"/>
      <c r="F287" s="21"/>
      <c r="G287" s="21"/>
      <c r="H287" s="21"/>
      <c r="I287" s="21"/>
      <c r="J287" s="21"/>
      <c r="K287" s="21"/>
      <c r="L287" s="21"/>
    </row>
    <row r="288" spans="2:12" ht="15">
      <c r="B288" s="35"/>
      <c r="C288" s="21"/>
      <c r="D288" s="21"/>
      <c r="E288" s="21"/>
      <c r="F288" s="21"/>
      <c r="G288" s="21"/>
      <c r="H288" s="21"/>
      <c r="I288" s="21"/>
      <c r="J288" s="21"/>
      <c r="K288" s="21"/>
      <c r="L288" s="21"/>
    </row>
    <row r="289" spans="2:12" ht="15">
      <c r="B289" s="35"/>
      <c r="C289" s="21"/>
      <c r="D289" s="21"/>
      <c r="E289" s="21"/>
      <c r="F289" s="21"/>
      <c r="G289" s="21"/>
      <c r="H289" s="21"/>
      <c r="I289" s="21"/>
      <c r="J289" s="21"/>
      <c r="K289" s="21"/>
      <c r="L289" s="21"/>
    </row>
    <row r="290" spans="2:12" ht="15">
      <c r="B290" s="35"/>
      <c r="C290" s="21"/>
      <c r="D290" s="21"/>
      <c r="E290" s="21"/>
      <c r="F290" s="21"/>
      <c r="G290" s="21"/>
      <c r="H290" s="21"/>
      <c r="I290" s="21"/>
      <c r="J290" s="21"/>
      <c r="K290" s="21"/>
      <c r="L290" s="21"/>
    </row>
    <row r="291" spans="2:12" ht="15">
      <c r="B291" s="35"/>
      <c r="C291" s="21"/>
      <c r="D291" s="21"/>
      <c r="E291" s="21"/>
      <c r="F291" s="21"/>
      <c r="G291" s="21"/>
      <c r="H291" s="21"/>
      <c r="I291" s="21"/>
      <c r="J291" s="21"/>
      <c r="K291" s="21"/>
      <c r="L291" s="21"/>
    </row>
    <row r="292" spans="2:12" ht="15">
      <c r="B292" s="35"/>
      <c r="C292" s="21"/>
      <c r="D292" s="21"/>
      <c r="E292" s="21"/>
      <c r="F292" s="21"/>
      <c r="G292" s="21"/>
      <c r="H292" s="21"/>
      <c r="I292" s="21"/>
      <c r="J292" s="21"/>
      <c r="K292" s="21"/>
      <c r="L292" s="21"/>
    </row>
    <row r="293" spans="2:12" ht="15">
      <c r="B293" s="35"/>
      <c r="C293" s="21"/>
      <c r="D293" s="21"/>
      <c r="E293" s="21"/>
      <c r="F293" s="21"/>
      <c r="G293" s="21"/>
      <c r="H293" s="21"/>
      <c r="I293" s="21"/>
      <c r="J293" s="21"/>
      <c r="K293" s="21"/>
      <c r="L293" s="21"/>
    </row>
    <row r="294" spans="2:12" ht="15">
      <c r="B294" s="35"/>
      <c r="C294" s="21"/>
      <c r="D294" s="21"/>
      <c r="E294" s="21"/>
      <c r="F294" s="21"/>
      <c r="G294" s="21"/>
      <c r="H294" s="21"/>
      <c r="I294" s="21"/>
      <c r="J294" s="21"/>
      <c r="K294" s="21"/>
      <c r="L294" s="21"/>
    </row>
    <row r="295" spans="2:12" ht="15">
      <c r="B295" s="35"/>
      <c r="C295" s="21"/>
      <c r="D295" s="21"/>
      <c r="E295" s="21"/>
      <c r="F295" s="21"/>
      <c r="G295" s="21"/>
      <c r="H295" s="21"/>
      <c r="I295" s="21"/>
      <c r="J295" s="21"/>
      <c r="K295" s="21"/>
      <c r="L295" s="21"/>
    </row>
    <row r="296" spans="2:12" ht="15">
      <c r="B296" s="35"/>
      <c r="C296" s="21"/>
      <c r="D296" s="21"/>
      <c r="E296" s="21"/>
      <c r="F296" s="21"/>
      <c r="G296" s="21"/>
      <c r="H296" s="21"/>
      <c r="I296" s="21"/>
      <c r="J296" s="21"/>
      <c r="K296" s="21"/>
      <c r="L296" s="21"/>
    </row>
    <row r="297" spans="2:12" ht="15">
      <c r="B297" s="35"/>
      <c r="C297" s="21"/>
      <c r="D297" s="21"/>
      <c r="E297" s="21"/>
      <c r="F297" s="21"/>
      <c r="G297" s="21"/>
      <c r="H297" s="21"/>
      <c r="I297" s="21"/>
      <c r="J297" s="21"/>
      <c r="K297" s="21"/>
      <c r="L297" s="21"/>
    </row>
    <row r="298" spans="2:12" ht="15">
      <c r="B298" s="35"/>
      <c r="C298" s="21"/>
      <c r="D298" s="21"/>
      <c r="E298" s="21"/>
      <c r="F298" s="21"/>
      <c r="G298" s="21"/>
      <c r="H298" s="21"/>
      <c r="I298" s="21"/>
      <c r="J298" s="21"/>
      <c r="K298" s="21"/>
      <c r="L298" s="21"/>
    </row>
    <row r="299" spans="2:12" ht="15">
      <c r="B299" s="35"/>
      <c r="C299" s="21"/>
      <c r="D299" s="21"/>
      <c r="E299" s="21"/>
      <c r="F299" s="21"/>
      <c r="G299" s="21"/>
      <c r="H299" s="21"/>
      <c r="I299" s="21"/>
      <c r="J299" s="21"/>
      <c r="K299" s="21"/>
      <c r="L299" s="21"/>
    </row>
    <row r="300" spans="2:12" ht="15">
      <c r="B300" s="35"/>
      <c r="C300" s="21"/>
      <c r="D300" s="21"/>
      <c r="E300" s="21"/>
      <c r="F300" s="21"/>
      <c r="G300" s="21"/>
      <c r="H300" s="21"/>
      <c r="I300" s="21"/>
      <c r="J300" s="21"/>
      <c r="K300" s="21"/>
      <c r="L300" s="21"/>
    </row>
    <row r="301" spans="2:12" ht="15">
      <c r="B301" s="35"/>
      <c r="C301" s="21"/>
      <c r="D301" s="21"/>
      <c r="E301" s="21"/>
      <c r="F301" s="21"/>
      <c r="G301" s="21"/>
      <c r="H301" s="21"/>
      <c r="I301" s="21"/>
      <c r="J301" s="21"/>
      <c r="K301" s="21"/>
      <c r="L301" s="21"/>
    </row>
    <row r="302" spans="2:12" ht="15">
      <c r="B302" s="35"/>
      <c r="C302" s="21"/>
      <c r="D302" s="21"/>
      <c r="E302" s="21"/>
      <c r="F302" s="21"/>
      <c r="G302" s="21"/>
      <c r="H302" s="21"/>
      <c r="I302" s="21"/>
      <c r="J302" s="21"/>
      <c r="K302" s="21"/>
      <c r="L302" s="21"/>
    </row>
    <row r="303" spans="2:12" ht="15">
      <c r="B303" s="35"/>
      <c r="C303" s="21"/>
      <c r="D303" s="21"/>
      <c r="E303" s="21"/>
      <c r="F303" s="21"/>
      <c r="G303" s="21"/>
      <c r="H303" s="21"/>
      <c r="I303" s="21"/>
      <c r="J303" s="21"/>
      <c r="K303" s="21"/>
      <c r="L303" s="21"/>
    </row>
    <row r="304" spans="2:12" ht="15">
      <c r="B304" s="35"/>
      <c r="C304" s="21"/>
      <c r="D304" s="21"/>
      <c r="E304" s="21"/>
      <c r="F304" s="21"/>
      <c r="G304" s="21"/>
      <c r="H304" s="21"/>
      <c r="I304" s="21"/>
      <c r="J304" s="21"/>
      <c r="K304" s="21"/>
      <c r="L304" s="21"/>
    </row>
    <row r="305" spans="2:12" ht="15">
      <c r="B305" s="35"/>
      <c r="C305" s="21"/>
      <c r="D305" s="21"/>
      <c r="E305" s="21"/>
      <c r="F305" s="21"/>
      <c r="G305" s="21"/>
      <c r="H305" s="21"/>
      <c r="I305" s="21"/>
      <c r="J305" s="21"/>
      <c r="K305" s="21"/>
      <c r="L305" s="21"/>
    </row>
    <row r="306" spans="2:12" ht="15">
      <c r="B306" s="35"/>
      <c r="C306" s="21"/>
      <c r="D306" s="21"/>
      <c r="E306" s="21"/>
      <c r="F306" s="21"/>
      <c r="G306" s="21"/>
      <c r="H306" s="21"/>
      <c r="I306" s="21"/>
      <c r="J306" s="21"/>
      <c r="K306" s="21"/>
      <c r="L306" s="21"/>
    </row>
    <row r="307" spans="2:12" ht="15">
      <c r="B307" s="35"/>
      <c r="C307" s="21"/>
      <c r="D307" s="21"/>
      <c r="E307" s="21"/>
      <c r="F307" s="21"/>
      <c r="G307" s="21"/>
      <c r="H307" s="21"/>
      <c r="I307" s="21"/>
      <c r="J307" s="21"/>
      <c r="K307" s="21"/>
      <c r="L307" s="21"/>
    </row>
    <row r="308" spans="2:12" ht="15">
      <c r="B308" s="35"/>
      <c r="C308" s="21"/>
      <c r="D308" s="21"/>
      <c r="E308" s="21"/>
      <c r="F308" s="21"/>
      <c r="G308" s="21"/>
      <c r="H308" s="21"/>
      <c r="I308" s="21"/>
      <c r="J308" s="21"/>
      <c r="K308" s="21"/>
      <c r="L308" s="21"/>
    </row>
    <row r="309" spans="2:12" ht="15">
      <c r="B309" s="35"/>
      <c r="C309" s="21"/>
      <c r="D309" s="21"/>
      <c r="E309" s="21"/>
      <c r="F309" s="21"/>
      <c r="G309" s="21"/>
      <c r="H309" s="21"/>
      <c r="I309" s="21"/>
      <c r="J309" s="21"/>
      <c r="K309" s="21"/>
      <c r="L309" s="21"/>
    </row>
    <row r="310" spans="2:12" ht="15">
      <c r="B310" s="35"/>
      <c r="C310" s="21"/>
      <c r="D310" s="21"/>
      <c r="E310" s="21"/>
      <c r="F310" s="21"/>
      <c r="G310" s="21"/>
      <c r="H310" s="21"/>
      <c r="I310" s="21"/>
      <c r="J310" s="21"/>
      <c r="K310" s="21"/>
      <c r="L310" s="21"/>
    </row>
    <row r="311" spans="2:12" ht="15">
      <c r="B311" s="35"/>
      <c r="C311" s="21"/>
      <c r="D311" s="21"/>
      <c r="E311" s="21"/>
      <c r="F311" s="21"/>
      <c r="G311" s="21"/>
      <c r="H311" s="21"/>
      <c r="I311" s="21"/>
      <c r="J311" s="21"/>
      <c r="K311" s="21"/>
      <c r="L311" s="21"/>
    </row>
    <row r="312" spans="2:12" ht="15">
      <c r="B312" s="35"/>
      <c r="C312" s="21"/>
      <c r="D312" s="21"/>
      <c r="E312" s="21"/>
      <c r="F312" s="21"/>
      <c r="G312" s="21"/>
      <c r="H312" s="21"/>
      <c r="I312" s="21"/>
      <c r="J312" s="21"/>
      <c r="K312" s="21"/>
      <c r="L312" s="21"/>
    </row>
    <row r="313" spans="2:12" ht="15">
      <c r="B313" s="35"/>
      <c r="C313" s="21"/>
      <c r="D313" s="21"/>
      <c r="E313" s="21"/>
      <c r="F313" s="21"/>
      <c r="G313" s="21"/>
      <c r="H313" s="21"/>
      <c r="I313" s="21"/>
      <c r="J313" s="21"/>
      <c r="K313" s="21"/>
      <c r="L313" s="21"/>
    </row>
    <row r="314" spans="2:12" ht="15">
      <c r="B314" s="35"/>
      <c r="C314" s="21"/>
      <c r="D314" s="21"/>
      <c r="E314" s="21"/>
      <c r="F314" s="21"/>
      <c r="G314" s="21"/>
      <c r="H314" s="21"/>
      <c r="I314" s="21"/>
      <c r="J314" s="21"/>
      <c r="K314" s="21"/>
      <c r="L314" s="21"/>
    </row>
    <row r="315" spans="2:12" ht="15">
      <c r="B315" s="35"/>
      <c r="C315" s="21"/>
      <c r="D315" s="21"/>
      <c r="E315" s="21"/>
      <c r="F315" s="21"/>
      <c r="G315" s="21"/>
      <c r="H315" s="21"/>
      <c r="I315" s="21"/>
      <c r="J315" s="21"/>
      <c r="K315" s="21"/>
      <c r="L315" s="21"/>
    </row>
    <row r="316" spans="2:12" ht="15">
      <c r="B316" s="35"/>
      <c r="C316" s="21"/>
      <c r="D316" s="21"/>
      <c r="E316" s="21"/>
      <c r="F316" s="21"/>
      <c r="G316" s="21"/>
      <c r="H316" s="21"/>
      <c r="I316" s="21"/>
      <c r="J316" s="21"/>
      <c r="K316" s="21"/>
      <c r="L316" s="21"/>
    </row>
    <row r="317" spans="2:12" ht="15">
      <c r="B317" s="35"/>
      <c r="C317" s="21"/>
      <c r="D317" s="21"/>
      <c r="E317" s="21"/>
      <c r="F317" s="21"/>
      <c r="G317" s="21"/>
      <c r="H317" s="21"/>
      <c r="I317" s="21"/>
      <c r="J317" s="21"/>
      <c r="K317" s="21"/>
      <c r="L317" s="21"/>
    </row>
    <row r="318" spans="2:12" ht="15">
      <c r="B318" s="35"/>
      <c r="C318" s="21"/>
      <c r="D318" s="21"/>
      <c r="E318" s="21"/>
      <c r="F318" s="21"/>
      <c r="G318" s="21"/>
      <c r="H318" s="21"/>
      <c r="I318" s="21"/>
      <c r="J318" s="21"/>
      <c r="K318" s="21"/>
      <c r="L318" s="21"/>
    </row>
    <row r="319" spans="2:12" ht="15">
      <c r="B319" s="35"/>
      <c r="C319" s="21"/>
      <c r="D319" s="21"/>
      <c r="E319" s="21"/>
      <c r="F319" s="21"/>
      <c r="G319" s="21"/>
      <c r="H319" s="21"/>
      <c r="I319" s="21"/>
      <c r="J319" s="21"/>
      <c r="K319" s="21"/>
      <c r="L319" s="21"/>
    </row>
    <row r="320" spans="2:12" ht="15">
      <c r="B320" s="35"/>
      <c r="C320" s="21"/>
      <c r="D320" s="21"/>
      <c r="E320" s="21"/>
      <c r="F320" s="21"/>
      <c r="G320" s="21"/>
      <c r="H320" s="21"/>
      <c r="I320" s="21"/>
      <c r="J320" s="21"/>
      <c r="K320" s="21"/>
      <c r="L320" s="21"/>
    </row>
    <row r="321" spans="2:12" ht="15">
      <c r="B321" s="35"/>
      <c r="C321" s="21"/>
      <c r="D321" s="21"/>
      <c r="E321" s="21"/>
      <c r="F321" s="21"/>
      <c r="G321" s="21"/>
      <c r="H321" s="21"/>
      <c r="I321" s="21"/>
      <c r="J321" s="21"/>
      <c r="K321" s="21"/>
      <c r="L321" s="21"/>
    </row>
    <row r="322" spans="2:12" ht="15">
      <c r="B322" s="35"/>
      <c r="C322" s="21"/>
      <c r="D322" s="21"/>
      <c r="E322" s="21"/>
      <c r="F322" s="21"/>
      <c r="G322" s="21"/>
      <c r="H322" s="21"/>
      <c r="I322" s="21"/>
      <c r="J322" s="21"/>
      <c r="K322" s="21"/>
      <c r="L322" s="21"/>
    </row>
    <row r="323" spans="2:12" ht="15">
      <c r="B323" s="35"/>
      <c r="C323" s="21"/>
      <c r="D323" s="21"/>
      <c r="E323" s="21"/>
      <c r="F323" s="21"/>
      <c r="G323" s="21"/>
      <c r="H323" s="21"/>
      <c r="I323" s="21"/>
      <c r="J323" s="21"/>
      <c r="K323" s="21"/>
      <c r="L323" s="21"/>
    </row>
    <row r="324" spans="2:12" ht="15">
      <c r="B324" s="35"/>
      <c r="C324" s="21"/>
      <c r="D324" s="21"/>
      <c r="E324" s="21"/>
      <c r="F324" s="21"/>
      <c r="G324" s="21"/>
      <c r="H324" s="21"/>
      <c r="I324" s="21"/>
      <c r="J324" s="21"/>
      <c r="K324" s="21"/>
      <c r="L324" s="21"/>
    </row>
    <row r="325" spans="2:12" ht="15">
      <c r="B325" s="35"/>
      <c r="C325" s="21"/>
      <c r="D325" s="21"/>
      <c r="E325" s="21"/>
      <c r="F325" s="21"/>
      <c r="G325" s="21"/>
      <c r="H325" s="21"/>
      <c r="I325" s="21"/>
      <c r="J325" s="21"/>
      <c r="K325" s="21"/>
      <c r="L325" s="21"/>
    </row>
    <row r="326" spans="2:12" ht="15">
      <c r="B326" s="35"/>
      <c r="C326" s="21"/>
      <c r="D326" s="21"/>
      <c r="E326" s="21"/>
      <c r="F326" s="21"/>
      <c r="G326" s="21"/>
      <c r="H326" s="21"/>
      <c r="I326" s="21"/>
      <c r="J326" s="21"/>
      <c r="K326" s="21"/>
      <c r="L326" s="21"/>
    </row>
    <row r="327" spans="2:12" ht="15">
      <c r="B327" s="35"/>
      <c r="C327" s="21"/>
      <c r="D327" s="21"/>
      <c r="E327" s="21"/>
      <c r="F327" s="21"/>
      <c r="G327" s="21"/>
      <c r="H327" s="21"/>
      <c r="I327" s="21"/>
      <c r="J327" s="21"/>
      <c r="K327" s="21"/>
      <c r="L327" s="21"/>
    </row>
    <row r="328" spans="2:12" ht="15">
      <c r="B328" s="35"/>
      <c r="C328" s="21"/>
      <c r="D328" s="21"/>
      <c r="E328" s="21"/>
      <c r="F328" s="21"/>
      <c r="G328" s="21"/>
      <c r="H328" s="21"/>
      <c r="I328" s="21"/>
      <c r="J328" s="21"/>
      <c r="K328" s="21"/>
      <c r="L328" s="21"/>
    </row>
    <row r="329" spans="2:12" ht="15">
      <c r="B329" s="35"/>
      <c r="C329" s="21"/>
      <c r="D329" s="21"/>
      <c r="E329" s="21"/>
      <c r="F329" s="21"/>
      <c r="G329" s="21"/>
      <c r="H329" s="21"/>
      <c r="I329" s="21"/>
      <c r="J329" s="21"/>
      <c r="K329" s="21"/>
      <c r="L329" s="21"/>
    </row>
    <row r="330" spans="2:12" ht="15">
      <c r="B330" s="35"/>
      <c r="C330" s="21"/>
      <c r="D330" s="21"/>
      <c r="E330" s="21"/>
      <c r="F330" s="21"/>
      <c r="G330" s="21"/>
      <c r="H330" s="21"/>
      <c r="I330" s="21"/>
      <c r="J330" s="21"/>
      <c r="K330" s="21"/>
      <c r="L330" s="21"/>
    </row>
    <row r="331" spans="2:12" ht="15">
      <c r="B331" s="35"/>
      <c r="C331" s="21"/>
      <c r="D331" s="21"/>
      <c r="E331" s="21"/>
      <c r="F331" s="21"/>
      <c r="G331" s="21"/>
      <c r="H331" s="21"/>
      <c r="I331" s="21"/>
      <c r="J331" s="21"/>
      <c r="K331" s="21"/>
      <c r="L331" s="21"/>
    </row>
    <row r="332" spans="2:12" ht="15">
      <c r="B332" s="35"/>
      <c r="C332" s="21"/>
      <c r="D332" s="21"/>
      <c r="E332" s="21"/>
      <c r="F332" s="21"/>
      <c r="G332" s="21"/>
      <c r="H332" s="21"/>
      <c r="I332" s="21"/>
      <c r="J332" s="21"/>
      <c r="K332" s="21"/>
      <c r="L332" s="21"/>
    </row>
    <row r="333" spans="2:12" ht="15">
      <c r="B333" s="35"/>
      <c r="C333" s="21"/>
      <c r="D333" s="21"/>
      <c r="E333" s="21"/>
      <c r="F333" s="21"/>
      <c r="G333" s="21"/>
      <c r="H333" s="21"/>
      <c r="I333" s="21"/>
      <c r="J333" s="21"/>
      <c r="K333" s="21"/>
      <c r="L333" s="21"/>
    </row>
    <row r="334" spans="2:12" ht="15">
      <c r="B334" s="35"/>
      <c r="C334" s="21"/>
      <c r="D334" s="21"/>
      <c r="E334" s="21"/>
      <c r="F334" s="21"/>
      <c r="G334" s="21"/>
      <c r="H334" s="21"/>
      <c r="I334" s="21"/>
      <c r="J334" s="21"/>
      <c r="K334" s="21"/>
      <c r="L334" s="21"/>
    </row>
    <row r="335" spans="2:12" ht="15">
      <c r="B335" s="35"/>
      <c r="C335" s="21"/>
      <c r="D335" s="21"/>
      <c r="E335" s="21"/>
      <c r="F335" s="21"/>
      <c r="G335" s="21"/>
      <c r="H335" s="21"/>
      <c r="I335" s="21"/>
      <c r="J335" s="21"/>
      <c r="K335" s="21"/>
      <c r="L335" s="21"/>
    </row>
    <row r="336" spans="2:12" ht="15">
      <c r="B336" s="35"/>
      <c r="C336" s="21"/>
      <c r="D336" s="21"/>
      <c r="E336" s="21"/>
      <c r="F336" s="21"/>
      <c r="G336" s="21"/>
      <c r="H336" s="21"/>
      <c r="I336" s="21"/>
      <c r="J336" s="21"/>
      <c r="K336" s="21"/>
      <c r="L336" s="21"/>
    </row>
    <row r="337" spans="2:12" ht="15">
      <c r="B337" s="35"/>
      <c r="C337" s="21"/>
      <c r="D337" s="21"/>
      <c r="E337" s="21"/>
      <c r="F337" s="21"/>
      <c r="G337" s="21"/>
      <c r="H337" s="21"/>
      <c r="I337" s="21"/>
      <c r="J337" s="21"/>
      <c r="K337" s="21"/>
      <c r="L337" s="21"/>
    </row>
    <row r="338" spans="2:12" ht="15">
      <c r="B338" s="35"/>
      <c r="C338" s="21"/>
      <c r="D338" s="21"/>
      <c r="E338" s="21"/>
      <c r="F338" s="21"/>
      <c r="G338" s="21"/>
      <c r="H338" s="21"/>
      <c r="I338" s="21"/>
      <c r="J338" s="21"/>
      <c r="K338" s="21"/>
      <c r="L338" s="21"/>
    </row>
    <row r="339" spans="2:12" ht="15">
      <c r="B339" s="35"/>
      <c r="C339" s="21"/>
      <c r="D339" s="21"/>
      <c r="E339" s="21"/>
      <c r="F339" s="21"/>
      <c r="G339" s="21"/>
      <c r="H339" s="21"/>
      <c r="I339" s="21"/>
      <c r="J339" s="21"/>
      <c r="K339" s="21"/>
      <c r="L339" s="21"/>
    </row>
    <row r="340" spans="2:12" ht="15">
      <c r="B340" s="35"/>
      <c r="C340" s="21"/>
      <c r="D340" s="21"/>
      <c r="E340" s="21"/>
      <c r="F340" s="21"/>
      <c r="G340" s="21"/>
      <c r="H340" s="21"/>
      <c r="I340" s="21"/>
      <c r="J340" s="21"/>
      <c r="K340" s="21"/>
      <c r="L340" s="21"/>
    </row>
    <row r="341" spans="2:12" ht="15">
      <c r="B341" s="35"/>
      <c r="C341" s="21"/>
      <c r="D341" s="21"/>
      <c r="E341" s="21"/>
      <c r="F341" s="21"/>
      <c r="G341" s="21"/>
      <c r="H341" s="21"/>
      <c r="I341" s="21"/>
      <c r="J341" s="21"/>
      <c r="K341" s="21"/>
      <c r="L341" s="21"/>
    </row>
    <row r="342" spans="2:12" ht="15">
      <c r="B342" s="35"/>
      <c r="C342" s="21"/>
      <c r="D342" s="21"/>
      <c r="E342" s="21"/>
      <c r="F342" s="21"/>
      <c r="G342" s="21"/>
      <c r="H342" s="21"/>
      <c r="I342" s="21"/>
      <c r="J342" s="21"/>
      <c r="K342" s="21"/>
      <c r="L342" s="21"/>
    </row>
    <row r="343" spans="2:12" ht="15">
      <c r="B343" s="35"/>
      <c r="C343" s="21"/>
      <c r="D343" s="21"/>
      <c r="E343" s="21"/>
      <c r="F343" s="21"/>
      <c r="G343" s="21"/>
      <c r="H343" s="21"/>
      <c r="I343" s="21"/>
      <c r="J343" s="21"/>
      <c r="K343" s="21"/>
      <c r="L343" s="21"/>
    </row>
    <row r="344" spans="2:12" ht="15">
      <c r="B344" s="35"/>
      <c r="C344" s="21"/>
      <c r="D344" s="21"/>
      <c r="E344" s="21"/>
      <c r="F344" s="21"/>
      <c r="G344" s="21"/>
      <c r="H344" s="21"/>
      <c r="I344" s="21"/>
      <c r="J344" s="21"/>
      <c r="K344" s="21"/>
      <c r="L344" s="21"/>
    </row>
    <row r="345" spans="2:12" ht="15">
      <c r="B345" s="35"/>
      <c r="C345" s="21"/>
      <c r="D345" s="21"/>
      <c r="E345" s="21"/>
      <c r="F345" s="21"/>
      <c r="G345" s="21"/>
      <c r="H345" s="21"/>
      <c r="I345" s="21"/>
      <c r="J345" s="21"/>
      <c r="K345" s="21"/>
      <c r="L345" s="21"/>
    </row>
    <row r="346" spans="2:12" ht="15">
      <c r="B346" s="35"/>
      <c r="C346" s="21"/>
      <c r="D346" s="21"/>
      <c r="E346" s="21"/>
      <c r="F346" s="21"/>
      <c r="G346" s="21"/>
      <c r="H346" s="21"/>
      <c r="I346" s="21"/>
      <c r="J346" s="21"/>
      <c r="K346" s="21"/>
      <c r="L346" s="21"/>
    </row>
    <row r="347" spans="2:12" ht="15">
      <c r="B347" s="35"/>
      <c r="C347" s="21"/>
      <c r="D347" s="21"/>
      <c r="E347" s="21"/>
      <c r="F347" s="21"/>
      <c r="G347" s="21"/>
      <c r="H347" s="21"/>
      <c r="I347" s="21"/>
      <c r="J347" s="21"/>
      <c r="K347" s="21"/>
      <c r="L347" s="21"/>
    </row>
    <row r="348" spans="2:12" ht="15">
      <c r="B348" s="35"/>
      <c r="C348" s="21"/>
      <c r="D348" s="21"/>
      <c r="E348" s="21"/>
      <c r="F348" s="21"/>
      <c r="G348" s="21"/>
      <c r="H348" s="21"/>
      <c r="I348" s="21"/>
      <c r="J348" s="21"/>
      <c r="K348" s="21"/>
      <c r="L348" s="21"/>
    </row>
    <row r="349" spans="2:12" ht="15">
      <c r="B349" s="35"/>
      <c r="C349" s="21"/>
      <c r="D349" s="21"/>
      <c r="E349" s="21"/>
      <c r="F349" s="21"/>
      <c r="G349" s="21"/>
      <c r="H349" s="21"/>
      <c r="I349" s="21"/>
      <c r="J349" s="21"/>
      <c r="K349" s="21"/>
      <c r="L349" s="21"/>
    </row>
    <row r="350" spans="2:12" ht="15">
      <c r="B350" s="35"/>
      <c r="C350" s="21"/>
      <c r="D350" s="21"/>
      <c r="E350" s="21"/>
      <c r="F350" s="21"/>
      <c r="G350" s="21"/>
      <c r="H350" s="21"/>
      <c r="I350" s="21"/>
      <c r="J350" s="21"/>
      <c r="K350" s="21"/>
      <c r="L350" s="21"/>
    </row>
    <row r="351" spans="2:12" ht="15">
      <c r="B351" s="35"/>
      <c r="C351" s="21"/>
      <c r="D351" s="21"/>
      <c r="E351" s="21"/>
      <c r="F351" s="21"/>
      <c r="G351" s="21"/>
      <c r="H351" s="21"/>
      <c r="I351" s="21"/>
      <c r="J351" s="21"/>
      <c r="K351" s="21"/>
      <c r="L351" s="21"/>
    </row>
    <row r="352" spans="2:12" ht="15">
      <c r="B352" s="35"/>
      <c r="C352" s="21"/>
      <c r="D352" s="21"/>
      <c r="E352" s="21"/>
      <c r="F352" s="21"/>
      <c r="G352" s="21"/>
      <c r="H352" s="21"/>
      <c r="I352" s="21"/>
      <c r="J352" s="21"/>
      <c r="K352" s="21"/>
      <c r="L352" s="21"/>
    </row>
    <row r="353" spans="2:12" ht="15">
      <c r="B353" s="35"/>
      <c r="C353" s="21"/>
      <c r="D353" s="21"/>
      <c r="E353" s="21"/>
      <c r="F353" s="21"/>
      <c r="G353" s="21"/>
      <c r="H353" s="21"/>
      <c r="I353" s="21"/>
      <c r="J353" s="21"/>
      <c r="K353" s="21"/>
      <c r="L353" s="21"/>
    </row>
    <row r="354" spans="2:12" ht="15">
      <c r="B354" s="35"/>
      <c r="C354" s="21"/>
      <c r="D354" s="21"/>
      <c r="E354" s="21"/>
      <c r="F354" s="21"/>
      <c r="G354" s="21"/>
      <c r="H354" s="21"/>
      <c r="I354" s="21"/>
      <c r="J354" s="21"/>
      <c r="K354" s="21"/>
      <c r="L354" s="21"/>
    </row>
    <row r="355" spans="2:12" ht="15">
      <c r="B355" s="35"/>
      <c r="C355" s="21"/>
      <c r="D355" s="21"/>
      <c r="E355" s="21"/>
      <c r="F355" s="21"/>
      <c r="G355" s="21"/>
      <c r="H355" s="21"/>
      <c r="I355" s="21"/>
      <c r="J355" s="21"/>
      <c r="K355" s="21"/>
      <c r="L355" s="21"/>
    </row>
    <row r="356" spans="2:12" ht="15">
      <c r="B356" s="35"/>
      <c r="C356" s="21"/>
      <c r="D356" s="21"/>
      <c r="E356" s="21"/>
      <c r="F356" s="21"/>
      <c r="G356" s="21"/>
      <c r="H356" s="21"/>
      <c r="I356" s="21"/>
      <c r="J356" s="21"/>
      <c r="K356" s="21"/>
      <c r="L356" s="21"/>
    </row>
    <row r="357" spans="2:12" ht="15">
      <c r="B357" s="35"/>
      <c r="C357" s="21"/>
      <c r="D357" s="21"/>
      <c r="E357" s="21"/>
      <c r="F357" s="21"/>
      <c r="G357" s="21"/>
      <c r="H357" s="21"/>
      <c r="I357" s="21"/>
      <c r="J357" s="21"/>
      <c r="K357" s="21"/>
      <c r="L357" s="21"/>
    </row>
    <row r="358" spans="2:12" ht="15">
      <c r="B358" s="35"/>
      <c r="C358" s="21"/>
      <c r="D358" s="21"/>
      <c r="E358" s="21"/>
      <c r="F358" s="21"/>
      <c r="G358" s="21"/>
      <c r="H358" s="21"/>
      <c r="I358" s="21"/>
      <c r="J358" s="21"/>
      <c r="K358" s="21"/>
      <c r="L358" s="21"/>
    </row>
    <row r="359" spans="2:12" ht="15">
      <c r="B359" s="35"/>
      <c r="C359" s="21"/>
      <c r="D359" s="21"/>
      <c r="E359" s="21"/>
      <c r="F359" s="21"/>
      <c r="G359" s="21"/>
      <c r="H359" s="21"/>
      <c r="I359" s="21"/>
      <c r="J359" s="21"/>
      <c r="K359" s="21"/>
      <c r="L359" s="21"/>
    </row>
    <row r="360" spans="2:12" ht="15">
      <c r="B360" s="35"/>
      <c r="C360" s="21"/>
      <c r="D360" s="21"/>
      <c r="E360" s="21"/>
      <c r="F360" s="21"/>
      <c r="G360" s="21"/>
      <c r="H360" s="21"/>
      <c r="I360" s="21"/>
      <c r="J360" s="21"/>
      <c r="K360" s="21"/>
      <c r="L360" s="21"/>
    </row>
    <row r="361" spans="2:12" ht="15">
      <c r="B361" s="35"/>
      <c r="C361" s="21"/>
      <c r="D361" s="21"/>
      <c r="E361" s="21"/>
      <c r="F361" s="21"/>
      <c r="G361" s="21"/>
      <c r="H361" s="21"/>
      <c r="I361" s="21"/>
      <c r="J361" s="21"/>
      <c r="K361" s="21"/>
      <c r="L361" s="21"/>
    </row>
    <row r="362" spans="2:12" ht="15">
      <c r="B362" s="35"/>
      <c r="C362" s="21"/>
      <c r="D362" s="21"/>
      <c r="E362" s="21"/>
      <c r="F362" s="21"/>
      <c r="G362" s="21"/>
      <c r="H362" s="21"/>
      <c r="I362" s="21"/>
      <c r="J362" s="21"/>
      <c r="K362" s="21"/>
      <c r="L362" s="21"/>
    </row>
    <row r="363" spans="2:12" ht="15">
      <c r="B363" s="35"/>
      <c r="C363" s="21"/>
      <c r="D363" s="21"/>
      <c r="E363" s="21"/>
      <c r="F363" s="21"/>
      <c r="G363" s="21"/>
      <c r="H363" s="21"/>
      <c r="I363" s="21"/>
      <c r="J363" s="21"/>
      <c r="K363" s="21"/>
      <c r="L363" s="21"/>
    </row>
    <row r="364" spans="2:12" ht="15">
      <c r="B364" s="35"/>
      <c r="C364" s="21"/>
      <c r="D364" s="21"/>
      <c r="E364" s="21"/>
      <c r="F364" s="21"/>
      <c r="G364" s="21"/>
      <c r="H364" s="21"/>
      <c r="I364" s="21"/>
      <c r="J364" s="21"/>
      <c r="K364" s="21"/>
      <c r="L364" s="21"/>
    </row>
    <row r="365" spans="2:12" ht="15">
      <c r="B365" s="35"/>
      <c r="C365" s="21"/>
      <c r="D365" s="21"/>
      <c r="E365" s="21"/>
      <c r="F365" s="21"/>
      <c r="G365" s="21"/>
      <c r="H365" s="21"/>
      <c r="I365" s="21"/>
      <c r="J365" s="21"/>
      <c r="K365" s="21"/>
      <c r="L365" s="21"/>
    </row>
    <row r="366" spans="2:12" ht="15">
      <c r="B366" s="35"/>
      <c r="C366" s="21"/>
      <c r="D366" s="21"/>
      <c r="E366" s="21"/>
      <c r="F366" s="21"/>
      <c r="G366" s="21"/>
      <c r="H366" s="21"/>
      <c r="I366" s="21"/>
      <c r="J366" s="21"/>
      <c r="K366" s="21"/>
      <c r="L366" s="21"/>
    </row>
    <row r="367" spans="2:12" ht="15">
      <c r="B367" s="35"/>
      <c r="C367" s="21"/>
      <c r="D367" s="21"/>
      <c r="E367" s="21"/>
      <c r="F367" s="21"/>
      <c r="G367" s="21"/>
      <c r="H367" s="21"/>
      <c r="I367" s="21"/>
      <c r="J367" s="21"/>
      <c r="K367" s="21"/>
      <c r="L367" s="21"/>
    </row>
    <row r="368" spans="2:12" ht="15">
      <c r="B368" s="35"/>
      <c r="C368" s="21"/>
      <c r="D368" s="21"/>
      <c r="E368" s="21"/>
      <c r="F368" s="21"/>
      <c r="G368" s="21"/>
      <c r="H368" s="21"/>
      <c r="I368" s="21"/>
      <c r="J368" s="21"/>
      <c r="K368" s="21"/>
      <c r="L368" s="21"/>
    </row>
    <row r="369" spans="2:12" ht="15">
      <c r="B369" s="35"/>
      <c r="C369" s="21"/>
      <c r="D369" s="21"/>
      <c r="E369" s="21"/>
      <c r="F369" s="21"/>
      <c r="G369" s="21"/>
      <c r="H369" s="21"/>
      <c r="I369" s="21"/>
      <c r="J369" s="21"/>
      <c r="K369" s="21"/>
      <c r="L369" s="21"/>
    </row>
    <row r="370" spans="2:12" ht="15">
      <c r="B370" s="35"/>
      <c r="C370" s="21"/>
      <c r="D370" s="21"/>
      <c r="E370" s="21"/>
      <c r="F370" s="21"/>
      <c r="G370" s="21"/>
      <c r="H370" s="21"/>
      <c r="I370" s="21"/>
      <c r="J370" s="21"/>
      <c r="K370" s="21"/>
      <c r="L370" s="21"/>
    </row>
    <row r="371" spans="2:12" ht="15">
      <c r="B371" s="35"/>
      <c r="C371" s="21"/>
      <c r="D371" s="21"/>
      <c r="E371" s="21"/>
      <c r="F371" s="21"/>
      <c r="G371" s="21"/>
      <c r="H371" s="21"/>
      <c r="I371" s="21"/>
      <c r="J371" s="21"/>
      <c r="K371" s="21"/>
      <c r="L371" s="21"/>
    </row>
    <row r="372" spans="2:12" ht="15">
      <c r="B372" s="35"/>
      <c r="C372" s="21"/>
      <c r="D372" s="21"/>
      <c r="E372" s="21"/>
      <c r="F372" s="21"/>
      <c r="G372" s="21"/>
      <c r="H372" s="21"/>
      <c r="I372" s="21"/>
      <c r="J372" s="21"/>
      <c r="K372" s="21"/>
      <c r="L372" s="21"/>
    </row>
    <row r="373" spans="2:12" ht="15">
      <c r="B373" s="35"/>
      <c r="C373" s="21"/>
      <c r="D373" s="21"/>
      <c r="E373" s="21"/>
      <c r="F373" s="21"/>
      <c r="G373" s="21"/>
      <c r="H373" s="21"/>
      <c r="I373" s="21"/>
      <c r="J373" s="21"/>
      <c r="K373" s="21"/>
      <c r="L373" s="21"/>
    </row>
    <row r="374" spans="2:12" ht="15">
      <c r="B374" s="35"/>
      <c r="C374" s="21"/>
      <c r="D374" s="21"/>
      <c r="E374" s="21"/>
      <c r="F374" s="21"/>
      <c r="G374" s="21"/>
      <c r="H374" s="21"/>
      <c r="I374" s="21"/>
      <c r="J374" s="21"/>
      <c r="K374" s="21"/>
      <c r="L374" s="21"/>
    </row>
    <row r="375" spans="2:12" ht="15">
      <c r="B375" s="35"/>
      <c r="C375" s="21"/>
      <c r="D375" s="21"/>
      <c r="E375" s="21"/>
      <c r="F375" s="21"/>
      <c r="G375" s="21"/>
      <c r="H375" s="21"/>
      <c r="I375" s="21"/>
      <c r="J375" s="21"/>
      <c r="K375" s="21"/>
      <c r="L375" s="21"/>
    </row>
    <row r="376" spans="2:12" ht="15">
      <c r="B376" s="35"/>
      <c r="C376" s="21"/>
      <c r="D376" s="21"/>
      <c r="E376" s="21"/>
      <c r="F376" s="21"/>
      <c r="G376" s="21"/>
      <c r="H376" s="21"/>
      <c r="I376" s="21"/>
      <c r="J376" s="21"/>
      <c r="K376" s="21"/>
      <c r="L376" s="21"/>
    </row>
    <row r="377" spans="2:12" ht="15">
      <c r="B377" s="35"/>
      <c r="C377" s="21"/>
      <c r="D377" s="21"/>
      <c r="E377" s="21"/>
      <c r="F377" s="21"/>
      <c r="G377" s="21"/>
      <c r="H377" s="21"/>
      <c r="I377" s="21"/>
      <c r="J377" s="21"/>
      <c r="K377" s="21"/>
      <c r="L377" s="21"/>
    </row>
    <row r="378" spans="2:12" ht="15">
      <c r="B378" s="35"/>
      <c r="C378" s="21"/>
      <c r="D378" s="21"/>
      <c r="E378" s="21"/>
      <c r="F378" s="21"/>
      <c r="G378" s="21"/>
      <c r="H378" s="21"/>
      <c r="I378" s="21"/>
      <c r="J378" s="21"/>
      <c r="K378" s="21"/>
      <c r="L378" s="21"/>
    </row>
    <row r="379" spans="2:12" ht="15">
      <c r="B379" s="35"/>
      <c r="C379" s="21"/>
      <c r="D379" s="21"/>
      <c r="E379" s="21"/>
      <c r="F379" s="21"/>
      <c r="G379" s="21"/>
      <c r="H379" s="21"/>
      <c r="I379" s="21"/>
      <c r="J379" s="21"/>
      <c r="K379" s="21"/>
      <c r="L379" s="21"/>
    </row>
    <row r="380" spans="2:12" ht="15">
      <c r="B380" s="35"/>
      <c r="C380" s="21"/>
      <c r="D380" s="21"/>
      <c r="E380" s="21"/>
      <c r="F380" s="21"/>
      <c r="G380" s="21"/>
      <c r="H380" s="21"/>
      <c r="I380" s="21"/>
      <c r="J380" s="21"/>
      <c r="K380" s="21"/>
      <c r="L380" s="21"/>
    </row>
    <row r="381" spans="2:12" ht="15">
      <c r="B381" s="35"/>
      <c r="C381" s="21"/>
      <c r="D381" s="21"/>
      <c r="E381" s="21"/>
      <c r="F381" s="21"/>
      <c r="G381" s="21"/>
      <c r="H381" s="21"/>
      <c r="I381" s="21"/>
      <c r="J381" s="21"/>
      <c r="K381" s="21"/>
      <c r="L381" s="21"/>
    </row>
    <row r="382" spans="2:12" ht="15">
      <c r="B382" s="35"/>
      <c r="C382" s="21"/>
      <c r="D382" s="21"/>
      <c r="E382" s="21"/>
      <c r="F382" s="21"/>
      <c r="G382" s="21"/>
      <c r="H382" s="21"/>
      <c r="I382" s="21"/>
      <c r="J382" s="21"/>
      <c r="K382" s="21"/>
      <c r="L382" s="21"/>
    </row>
    <row r="383" spans="2:12" ht="15">
      <c r="B383" s="35"/>
      <c r="C383" s="21"/>
      <c r="D383" s="21"/>
      <c r="E383" s="21"/>
      <c r="F383" s="21"/>
      <c r="G383" s="21"/>
      <c r="H383" s="21"/>
      <c r="I383" s="21"/>
      <c r="J383" s="21"/>
      <c r="K383" s="21"/>
      <c r="L383" s="21"/>
    </row>
    <row r="384" spans="2:12" ht="15">
      <c r="B384" s="35"/>
      <c r="C384" s="21"/>
      <c r="D384" s="21"/>
      <c r="E384" s="21"/>
      <c r="F384" s="21"/>
      <c r="G384" s="21"/>
      <c r="H384" s="21"/>
      <c r="I384" s="21"/>
      <c r="J384" s="21"/>
      <c r="K384" s="21"/>
      <c r="L384" s="21"/>
    </row>
    <row r="385" spans="2:12" ht="15">
      <c r="B385" s="35"/>
      <c r="C385" s="21"/>
      <c r="D385" s="21"/>
      <c r="E385" s="21"/>
      <c r="F385" s="21"/>
      <c r="G385" s="21"/>
      <c r="H385" s="21"/>
      <c r="I385" s="21"/>
      <c r="J385" s="21"/>
      <c r="K385" s="21"/>
      <c r="L385" s="21"/>
    </row>
    <row r="386" spans="2:12" ht="15">
      <c r="B386" s="35"/>
      <c r="C386" s="21"/>
      <c r="D386" s="21"/>
      <c r="E386" s="21"/>
      <c r="F386" s="21"/>
      <c r="G386" s="21"/>
      <c r="H386" s="21"/>
      <c r="I386" s="21"/>
      <c r="J386" s="21"/>
      <c r="K386" s="21"/>
      <c r="L386" s="21"/>
    </row>
    <row r="387" spans="2:12" ht="15">
      <c r="B387" s="35"/>
      <c r="C387" s="21"/>
      <c r="D387" s="21"/>
      <c r="E387" s="21"/>
      <c r="F387" s="21"/>
      <c r="G387" s="21"/>
      <c r="H387" s="21"/>
      <c r="I387" s="21"/>
      <c r="J387" s="21"/>
      <c r="K387" s="21"/>
      <c r="L387" s="21"/>
    </row>
    <row r="388" spans="2:12" ht="15">
      <c r="B388" s="35"/>
      <c r="C388" s="21"/>
      <c r="D388" s="21"/>
      <c r="E388" s="21"/>
      <c r="F388" s="21"/>
      <c r="G388" s="21"/>
      <c r="H388" s="21"/>
      <c r="I388" s="21"/>
      <c r="J388" s="21"/>
      <c r="K388" s="21"/>
      <c r="L388" s="21"/>
    </row>
    <row r="389" spans="2:12" ht="15">
      <c r="B389" s="35"/>
      <c r="C389" s="21"/>
      <c r="D389" s="21"/>
      <c r="E389" s="21"/>
      <c r="F389" s="21"/>
      <c r="G389" s="21"/>
      <c r="H389" s="21"/>
      <c r="I389" s="21"/>
      <c r="J389" s="21"/>
      <c r="K389" s="21"/>
      <c r="L389" s="21"/>
    </row>
    <row r="390" spans="2:12" ht="15">
      <c r="B390" s="35"/>
      <c r="C390" s="21"/>
      <c r="D390" s="21"/>
      <c r="E390" s="21"/>
      <c r="F390" s="21"/>
      <c r="G390" s="21"/>
      <c r="H390" s="21"/>
      <c r="I390" s="21"/>
      <c r="J390" s="21"/>
      <c r="K390" s="21"/>
      <c r="L390" s="21"/>
    </row>
    <row r="391" spans="2:12" ht="15">
      <c r="B391" s="35"/>
      <c r="C391" s="21"/>
      <c r="D391" s="21"/>
      <c r="E391" s="21"/>
      <c r="F391" s="21"/>
      <c r="G391" s="21"/>
      <c r="H391" s="21"/>
      <c r="I391" s="21"/>
      <c r="J391" s="21"/>
      <c r="K391" s="21"/>
      <c r="L391" s="21"/>
    </row>
    <row r="392" spans="2:12" ht="15">
      <c r="B392" s="35"/>
      <c r="C392" s="21"/>
      <c r="D392" s="21"/>
      <c r="E392" s="21"/>
      <c r="F392" s="21"/>
      <c r="G392" s="21"/>
      <c r="H392" s="21"/>
      <c r="I392" s="21"/>
      <c r="J392" s="21"/>
      <c r="K392" s="21"/>
      <c r="L392" s="21"/>
    </row>
    <row r="393" spans="2:12" ht="15">
      <c r="B393" s="35"/>
      <c r="C393" s="21"/>
      <c r="D393" s="21"/>
      <c r="E393" s="21"/>
      <c r="F393" s="21"/>
      <c r="G393" s="21"/>
      <c r="H393" s="21"/>
      <c r="I393" s="21"/>
      <c r="J393" s="21"/>
      <c r="K393" s="21"/>
      <c r="L393" s="21"/>
    </row>
    <row r="394" spans="2:12" ht="15">
      <c r="B394" s="35"/>
      <c r="C394" s="21"/>
      <c r="D394" s="21"/>
      <c r="E394" s="21"/>
      <c r="F394" s="21"/>
      <c r="G394" s="21"/>
      <c r="H394" s="21"/>
      <c r="I394" s="21"/>
      <c r="J394" s="21"/>
      <c r="K394" s="21"/>
      <c r="L394" s="21"/>
    </row>
    <row r="395" spans="2:12" ht="15">
      <c r="B395" s="35"/>
      <c r="C395" s="21"/>
      <c r="D395" s="21"/>
      <c r="E395" s="21"/>
      <c r="F395" s="21"/>
      <c r="G395" s="21"/>
      <c r="H395" s="21"/>
      <c r="I395" s="21"/>
      <c r="J395" s="21"/>
      <c r="K395" s="21"/>
      <c r="L395" s="21"/>
    </row>
    <row r="396" spans="2:12" ht="15">
      <c r="B396" s="35"/>
      <c r="C396" s="21"/>
      <c r="D396" s="21"/>
      <c r="E396" s="21"/>
      <c r="F396" s="21"/>
      <c r="G396" s="21"/>
      <c r="H396" s="21"/>
      <c r="I396" s="21"/>
      <c r="J396" s="21"/>
      <c r="K396" s="21"/>
      <c r="L396" s="21"/>
    </row>
    <row r="397" spans="2:12" ht="15">
      <c r="B397" s="35"/>
      <c r="C397" s="21"/>
      <c r="D397" s="21"/>
      <c r="E397" s="21"/>
      <c r="F397" s="21"/>
      <c r="G397" s="21"/>
      <c r="H397" s="21"/>
      <c r="I397" s="21"/>
      <c r="J397" s="21"/>
      <c r="K397" s="21"/>
      <c r="L397" s="21"/>
    </row>
    <row r="398" spans="2:12" ht="15">
      <c r="B398" s="35"/>
      <c r="C398" s="21"/>
      <c r="D398" s="21"/>
      <c r="E398" s="21"/>
      <c r="F398" s="21"/>
      <c r="G398" s="21"/>
      <c r="H398" s="21"/>
      <c r="I398" s="21"/>
      <c r="J398" s="21"/>
      <c r="K398" s="21"/>
      <c r="L398" s="21"/>
    </row>
    <row r="399" spans="2:12" ht="15">
      <c r="B399" s="35"/>
      <c r="C399" s="21"/>
      <c r="D399" s="21"/>
      <c r="E399" s="21"/>
      <c r="F399" s="21"/>
      <c r="G399" s="21"/>
      <c r="H399" s="21"/>
      <c r="I399" s="21"/>
      <c r="J399" s="21"/>
      <c r="K399" s="21"/>
      <c r="L399" s="21"/>
    </row>
    <row r="400" spans="2:12" ht="15">
      <c r="B400" s="35"/>
      <c r="C400" s="21"/>
      <c r="D400" s="21"/>
      <c r="E400" s="21"/>
      <c r="F400" s="21"/>
      <c r="G400" s="21"/>
      <c r="H400" s="21"/>
      <c r="I400" s="21"/>
      <c r="J400" s="21"/>
      <c r="K400" s="21"/>
      <c r="L400" s="21"/>
    </row>
    <row r="401" spans="2:12" ht="15">
      <c r="B401" s="35"/>
      <c r="C401" s="21"/>
      <c r="D401" s="21"/>
      <c r="E401" s="21"/>
      <c r="F401" s="21"/>
      <c r="G401" s="21"/>
      <c r="H401" s="21"/>
      <c r="I401" s="21"/>
      <c r="J401" s="21"/>
      <c r="K401" s="21"/>
      <c r="L401" s="21"/>
    </row>
    <row r="402" spans="2:12" ht="15">
      <c r="B402" s="35"/>
      <c r="C402" s="21"/>
      <c r="D402" s="21"/>
      <c r="E402" s="21"/>
      <c r="F402" s="21"/>
      <c r="G402" s="21"/>
      <c r="H402" s="21"/>
      <c r="I402" s="21"/>
      <c r="J402" s="21"/>
      <c r="K402" s="21"/>
      <c r="L402" s="21"/>
    </row>
    <row r="403" spans="2:12" ht="15">
      <c r="B403" s="35"/>
      <c r="C403" s="21"/>
      <c r="D403" s="21"/>
      <c r="E403" s="21"/>
      <c r="F403" s="21"/>
      <c r="G403" s="21"/>
      <c r="H403" s="21"/>
      <c r="I403" s="21"/>
      <c r="J403" s="21"/>
      <c r="K403" s="21"/>
      <c r="L403" s="21"/>
    </row>
    <row r="404" spans="2:12" ht="15">
      <c r="B404" s="35"/>
      <c r="C404" s="21"/>
      <c r="D404" s="21"/>
      <c r="E404" s="21"/>
      <c r="F404" s="21"/>
      <c r="G404" s="21"/>
      <c r="H404" s="21"/>
      <c r="I404" s="21"/>
      <c r="J404" s="21"/>
      <c r="K404" s="21"/>
      <c r="L404" s="21"/>
    </row>
    <row r="405" spans="2:12" ht="15">
      <c r="B405" s="35"/>
      <c r="C405" s="21"/>
      <c r="D405" s="21"/>
      <c r="E405" s="21"/>
      <c r="F405" s="21"/>
      <c r="G405" s="21"/>
      <c r="H405" s="21"/>
      <c r="I405" s="21"/>
      <c r="J405" s="21"/>
      <c r="K405" s="21"/>
      <c r="L405" s="21"/>
    </row>
    <row r="406" spans="2:12" ht="15">
      <c r="B406" s="35"/>
      <c r="C406" s="21"/>
      <c r="D406" s="21"/>
      <c r="E406" s="21"/>
      <c r="F406" s="21"/>
      <c r="G406" s="21"/>
      <c r="H406" s="21"/>
      <c r="I406" s="21"/>
      <c r="J406" s="21"/>
      <c r="K406" s="21"/>
      <c r="L406" s="21"/>
    </row>
    <row r="407" spans="2:12" ht="15">
      <c r="B407" s="35"/>
      <c r="C407" s="21"/>
      <c r="D407" s="21"/>
      <c r="E407" s="21"/>
      <c r="F407" s="21"/>
      <c r="G407" s="21"/>
      <c r="H407" s="21"/>
      <c r="I407" s="21"/>
      <c r="J407" s="21"/>
      <c r="K407" s="21"/>
      <c r="L407" s="21"/>
    </row>
    <row r="408" spans="2:12" ht="15">
      <c r="B408" s="35"/>
      <c r="C408" s="21"/>
      <c r="D408" s="21"/>
      <c r="E408" s="21"/>
      <c r="F408" s="21"/>
      <c r="G408" s="21"/>
      <c r="H408" s="21"/>
      <c r="I408" s="21"/>
      <c r="J408" s="21"/>
      <c r="K408" s="21"/>
      <c r="L408" s="21"/>
    </row>
    <row r="409" spans="2:12" ht="15">
      <c r="B409" s="35"/>
      <c r="C409" s="21"/>
      <c r="D409" s="21"/>
      <c r="E409" s="21"/>
      <c r="F409" s="21"/>
      <c r="G409" s="21"/>
      <c r="H409" s="21"/>
      <c r="I409" s="21"/>
      <c r="J409" s="21"/>
      <c r="K409" s="21"/>
      <c r="L409" s="21"/>
    </row>
    <row r="410" spans="2:12" ht="15">
      <c r="B410" s="35"/>
      <c r="C410" s="21"/>
      <c r="D410" s="21"/>
      <c r="E410" s="21"/>
      <c r="F410" s="21"/>
      <c r="G410" s="21"/>
      <c r="H410" s="21"/>
      <c r="I410" s="21"/>
      <c r="J410" s="21"/>
      <c r="K410" s="21"/>
      <c r="L410" s="21"/>
    </row>
    <row r="411" spans="2:12" ht="15">
      <c r="B411" s="35"/>
      <c r="C411" s="21"/>
      <c r="D411" s="21"/>
      <c r="E411" s="21"/>
      <c r="F411" s="21"/>
      <c r="G411" s="21"/>
      <c r="H411" s="21"/>
      <c r="I411" s="21"/>
      <c r="J411" s="21"/>
      <c r="K411" s="21"/>
      <c r="L411" s="21"/>
    </row>
    <row r="412" spans="2:12" ht="15">
      <c r="B412" s="35"/>
      <c r="C412" s="21"/>
      <c r="D412" s="21"/>
      <c r="E412" s="21"/>
      <c r="F412" s="21"/>
      <c r="G412" s="21"/>
      <c r="H412" s="21"/>
      <c r="I412" s="21"/>
      <c r="J412" s="21"/>
      <c r="K412" s="21"/>
      <c r="L412" s="21"/>
    </row>
    <row r="413" spans="2:12" ht="15">
      <c r="B413" s="35"/>
      <c r="C413" s="21"/>
      <c r="D413" s="21"/>
      <c r="E413" s="21"/>
      <c r="F413" s="21"/>
      <c r="G413" s="21"/>
      <c r="H413" s="21"/>
      <c r="I413" s="21"/>
      <c r="J413" s="21"/>
      <c r="K413" s="21"/>
      <c r="L413" s="21"/>
    </row>
    <row r="414" spans="2:12" ht="15">
      <c r="B414" s="35"/>
      <c r="C414" s="21"/>
      <c r="D414" s="21"/>
      <c r="E414" s="21"/>
      <c r="F414" s="21"/>
      <c r="G414" s="21"/>
      <c r="H414" s="21"/>
      <c r="I414" s="21"/>
      <c r="J414" s="21"/>
      <c r="K414" s="21"/>
      <c r="L414" s="21"/>
    </row>
    <row r="415" spans="2:12" ht="15">
      <c r="B415" s="35"/>
      <c r="C415" s="21"/>
      <c r="D415" s="21"/>
      <c r="E415" s="21"/>
      <c r="F415" s="21"/>
      <c r="G415" s="21"/>
      <c r="H415" s="21"/>
      <c r="I415" s="21"/>
      <c r="J415" s="21"/>
      <c r="K415" s="21"/>
      <c r="L415" s="21"/>
    </row>
    <row r="416" spans="2:12" ht="15">
      <c r="B416" s="35"/>
      <c r="C416" s="21"/>
      <c r="D416" s="21"/>
      <c r="E416" s="21"/>
      <c r="F416" s="21"/>
      <c r="G416" s="21"/>
      <c r="H416" s="21"/>
      <c r="I416" s="21"/>
      <c r="J416" s="21"/>
      <c r="K416" s="21"/>
      <c r="L416" s="21"/>
    </row>
    <row r="417" spans="2:12" ht="15">
      <c r="B417" s="35"/>
      <c r="C417" s="21"/>
      <c r="D417" s="21"/>
      <c r="E417" s="21"/>
      <c r="F417" s="21"/>
      <c r="G417" s="21"/>
      <c r="H417" s="21"/>
      <c r="I417" s="21"/>
      <c r="J417" s="21"/>
      <c r="K417" s="21"/>
      <c r="L417" s="21"/>
    </row>
    <row r="418" spans="2:12" ht="15">
      <c r="B418" s="35"/>
      <c r="C418" s="21"/>
      <c r="D418" s="21"/>
      <c r="E418" s="21"/>
      <c r="F418" s="21"/>
      <c r="G418" s="21"/>
      <c r="H418" s="21"/>
      <c r="I418" s="21"/>
      <c r="J418" s="21"/>
      <c r="K418" s="21"/>
      <c r="L418" s="21"/>
    </row>
    <row r="419" spans="2:12" ht="15">
      <c r="B419" s="35"/>
      <c r="C419" s="21"/>
      <c r="D419" s="21"/>
      <c r="E419" s="21"/>
      <c r="F419" s="21"/>
      <c r="G419" s="21"/>
      <c r="H419" s="21"/>
      <c r="I419" s="21"/>
      <c r="J419" s="21"/>
      <c r="K419" s="21"/>
      <c r="L419" s="21"/>
    </row>
    <row r="420" spans="2:12" ht="15">
      <c r="B420" s="35"/>
      <c r="C420" s="21"/>
      <c r="D420" s="21"/>
      <c r="E420" s="21"/>
      <c r="F420" s="21"/>
      <c r="G420" s="21"/>
      <c r="H420" s="21"/>
      <c r="I420" s="21"/>
      <c r="J420" s="21"/>
      <c r="K420" s="21"/>
      <c r="L420" s="21"/>
    </row>
    <row r="421" spans="2:12" ht="15">
      <c r="B421" s="35"/>
      <c r="C421" s="21"/>
      <c r="D421" s="21"/>
      <c r="E421" s="21"/>
      <c r="F421" s="21"/>
      <c r="G421" s="21"/>
      <c r="H421" s="21"/>
      <c r="I421" s="21"/>
      <c r="J421" s="21"/>
      <c r="K421" s="21"/>
      <c r="L421" s="21"/>
    </row>
    <row r="422" spans="2:12" ht="15">
      <c r="B422" s="35"/>
      <c r="C422" s="21"/>
      <c r="D422" s="21"/>
      <c r="E422" s="21"/>
      <c r="F422" s="21"/>
      <c r="G422" s="21"/>
      <c r="H422" s="21"/>
      <c r="I422" s="21"/>
      <c r="J422" s="21"/>
      <c r="K422" s="21"/>
      <c r="L422" s="21"/>
    </row>
    <row r="423" spans="2:12" ht="15">
      <c r="B423" s="35"/>
      <c r="C423" s="21"/>
      <c r="D423" s="21"/>
      <c r="E423" s="21"/>
      <c r="F423" s="21"/>
      <c r="G423" s="21"/>
      <c r="H423" s="21"/>
      <c r="I423" s="21"/>
      <c r="J423" s="21"/>
      <c r="K423" s="21"/>
      <c r="L423" s="21"/>
    </row>
    <row r="424" spans="2:12" ht="15">
      <c r="B424" s="35"/>
      <c r="C424" s="21"/>
      <c r="D424" s="21"/>
      <c r="E424" s="21"/>
      <c r="F424" s="21"/>
      <c r="G424" s="21"/>
      <c r="H424" s="21"/>
      <c r="I424" s="21"/>
      <c r="J424" s="21"/>
      <c r="K424" s="21"/>
      <c r="L424" s="21"/>
    </row>
    <row r="425" spans="2:12" ht="15">
      <c r="B425" s="35"/>
      <c r="C425" s="21"/>
      <c r="D425" s="21"/>
      <c r="E425" s="21"/>
      <c r="F425" s="21"/>
      <c r="G425" s="21"/>
      <c r="H425" s="21"/>
      <c r="I425" s="21"/>
      <c r="J425" s="21"/>
      <c r="K425" s="21"/>
      <c r="L425" s="21"/>
    </row>
    <row r="426" spans="2:12" ht="15">
      <c r="B426" s="35"/>
      <c r="C426" s="21"/>
      <c r="D426" s="21"/>
      <c r="E426" s="21"/>
      <c r="F426" s="21"/>
      <c r="G426" s="21"/>
      <c r="H426" s="21"/>
      <c r="I426" s="21"/>
      <c r="J426" s="21"/>
      <c r="K426" s="21"/>
      <c r="L426" s="21"/>
    </row>
    <row r="427" spans="2:12" ht="15">
      <c r="B427" s="35"/>
      <c r="C427" s="21"/>
      <c r="D427" s="21"/>
      <c r="E427" s="21"/>
      <c r="F427" s="21"/>
      <c r="G427" s="21"/>
      <c r="H427" s="21"/>
      <c r="I427" s="21"/>
      <c r="J427" s="21"/>
      <c r="K427" s="21"/>
      <c r="L427" s="21"/>
    </row>
    <row r="428" spans="2:12" ht="15">
      <c r="B428" s="35"/>
      <c r="C428" s="21"/>
      <c r="D428" s="21"/>
      <c r="E428" s="21"/>
      <c r="F428" s="21"/>
      <c r="G428" s="21"/>
      <c r="H428" s="21"/>
      <c r="I428" s="21"/>
      <c r="J428" s="21"/>
      <c r="K428" s="21"/>
      <c r="L428" s="21"/>
    </row>
    <row r="429" spans="2:12" ht="15">
      <c r="B429" s="35"/>
      <c r="C429" s="21"/>
      <c r="D429" s="21"/>
      <c r="E429" s="21"/>
      <c r="F429" s="21"/>
      <c r="G429" s="21"/>
      <c r="H429" s="21"/>
      <c r="I429" s="21"/>
      <c r="J429" s="21"/>
      <c r="K429" s="21"/>
      <c r="L429" s="21"/>
    </row>
    <row r="430" spans="2:12" ht="15">
      <c r="B430" s="35"/>
      <c r="C430" s="21"/>
      <c r="D430" s="21"/>
      <c r="E430" s="21"/>
      <c r="F430" s="21"/>
      <c r="G430" s="21"/>
      <c r="H430" s="21"/>
      <c r="I430" s="21"/>
      <c r="J430" s="21"/>
      <c r="K430" s="21"/>
      <c r="L430" s="21"/>
    </row>
    <row r="431" spans="2:12" ht="15">
      <c r="B431" s="35"/>
      <c r="C431" s="21"/>
      <c r="D431" s="21"/>
      <c r="E431" s="21"/>
      <c r="F431" s="21"/>
      <c r="G431" s="21"/>
      <c r="H431" s="21"/>
      <c r="I431" s="21"/>
      <c r="J431" s="21"/>
      <c r="K431" s="21"/>
      <c r="L431" s="21"/>
    </row>
    <row r="432" spans="2:12" ht="15">
      <c r="B432" s="35"/>
      <c r="C432" s="21"/>
      <c r="D432" s="21"/>
      <c r="E432" s="21"/>
      <c r="F432" s="21"/>
      <c r="G432" s="21"/>
      <c r="H432" s="21"/>
      <c r="I432" s="21"/>
      <c r="J432" s="21"/>
      <c r="K432" s="21"/>
      <c r="L432" s="21"/>
    </row>
    <row r="433" spans="2:12" ht="15">
      <c r="B433" s="35"/>
      <c r="C433" s="21"/>
      <c r="D433" s="21"/>
      <c r="E433" s="21"/>
      <c r="F433" s="21"/>
      <c r="G433" s="21"/>
      <c r="H433" s="21"/>
      <c r="I433" s="21"/>
      <c r="J433" s="21"/>
      <c r="K433" s="21"/>
      <c r="L433" s="21"/>
    </row>
    <row r="434" spans="2:12" ht="15">
      <c r="B434" s="35"/>
      <c r="C434" s="21"/>
      <c r="D434" s="21"/>
      <c r="E434" s="21"/>
      <c r="F434" s="21"/>
      <c r="G434" s="21"/>
      <c r="H434" s="21"/>
      <c r="I434" s="21"/>
      <c r="J434" s="21"/>
      <c r="K434" s="21"/>
      <c r="L434" s="21"/>
    </row>
    <row r="435" spans="2:12" ht="15">
      <c r="B435" s="35"/>
      <c r="C435" s="21"/>
      <c r="D435" s="21"/>
      <c r="E435" s="21"/>
      <c r="F435" s="21"/>
      <c r="G435" s="21"/>
      <c r="H435" s="21"/>
      <c r="I435" s="21"/>
      <c r="J435" s="21"/>
      <c r="K435" s="21"/>
      <c r="L435" s="21"/>
    </row>
    <row r="436" spans="2:12" ht="15">
      <c r="B436" s="35"/>
      <c r="C436" s="21"/>
      <c r="D436" s="21"/>
      <c r="E436" s="21"/>
      <c r="F436" s="21"/>
      <c r="G436" s="21"/>
      <c r="H436" s="21"/>
      <c r="I436" s="21"/>
      <c r="J436" s="21"/>
      <c r="K436" s="21"/>
      <c r="L436" s="21"/>
    </row>
    <row r="437" spans="2:12" ht="15">
      <c r="B437" s="35"/>
      <c r="C437" s="21"/>
      <c r="D437" s="21"/>
      <c r="E437" s="21"/>
      <c r="F437" s="21"/>
      <c r="G437" s="21"/>
      <c r="H437" s="21"/>
      <c r="I437" s="21"/>
      <c r="J437" s="21"/>
      <c r="K437" s="21"/>
      <c r="L437" s="21"/>
    </row>
    <row r="438" spans="2:12" ht="15">
      <c r="B438" s="35"/>
      <c r="C438" s="21"/>
      <c r="D438" s="21"/>
      <c r="E438" s="21"/>
      <c r="F438" s="21"/>
      <c r="G438" s="21"/>
      <c r="H438" s="21"/>
      <c r="I438" s="21"/>
      <c r="J438" s="21"/>
      <c r="K438" s="21"/>
      <c r="L438" s="21"/>
    </row>
    <row r="439" spans="2:12" ht="15">
      <c r="B439" s="35"/>
      <c r="C439" s="21"/>
      <c r="D439" s="21"/>
      <c r="E439" s="21"/>
      <c r="F439" s="21"/>
      <c r="G439" s="21"/>
      <c r="H439" s="21"/>
      <c r="I439" s="21"/>
      <c r="J439" s="21"/>
      <c r="K439" s="21"/>
      <c r="L439" s="21"/>
    </row>
    <row r="440" spans="2:12" ht="15">
      <c r="B440" s="35"/>
      <c r="C440" s="21"/>
      <c r="D440" s="21"/>
      <c r="E440" s="21"/>
      <c r="F440" s="21"/>
      <c r="G440" s="21"/>
      <c r="H440" s="21"/>
      <c r="I440" s="21"/>
      <c r="J440" s="21"/>
      <c r="K440" s="21"/>
      <c r="L440" s="21"/>
    </row>
    <row r="441" spans="2:12" ht="15">
      <c r="B441" s="35"/>
      <c r="C441" s="21"/>
      <c r="D441" s="21"/>
      <c r="E441" s="21"/>
      <c r="F441" s="21"/>
      <c r="G441" s="21"/>
      <c r="H441" s="21"/>
      <c r="I441" s="21"/>
      <c r="J441" s="21"/>
      <c r="K441" s="21"/>
      <c r="L441" s="21"/>
    </row>
    <row r="442" spans="2:12" ht="15">
      <c r="B442" s="35"/>
      <c r="C442" s="21"/>
      <c r="D442" s="21"/>
      <c r="E442" s="21"/>
      <c r="F442" s="21"/>
      <c r="G442" s="21"/>
      <c r="H442" s="21"/>
      <c r="I442" s="21"/>
      <c r="J442" s="21"/>
      <c r="K442" s="21"/>
      <c r="L442" s="21"/>
    </row>
    <row r="443" spans="2:12" ht="15">
      <c r="B443" s="35"/>
      <c r="C443" s="21"/>
      <c r="D443" s="21"/>
      <c r="E443" s="21"/>
      <c r="F443" s="21"/>
      <c r="G443" s="21"/>
      <c r="H443" s="21"/>
      <c r="I443" s="21"/>
      <c r="J443" s="21"/>
      <c r="K443" s="21"/>
      <c r="L443" s="21"/>
    </row>
    <row r="444" spans="2:12" ht="15">
      <c r="B444" s="35"/>
      <c r="C444" s="21"/>
      <c r="D444" s="21"/>
      <c r="E444" s="21"/>
      <c r="F444" s="21"/>
      <c r="G444" s="21"/>
      <c r="H444" s="21"/>
      <c r="I444" s="21"/>
      <c r="J444" s="21"/>
      <c r="K444" s="21"/>
      <c r="L444" s="21"/>
    </row>
    <row r="445" spans="2:12" ht="15">
      <c r="B445" s="35"/>
      <c r="C445" s="21"/>
      <c r="D445" s="21"/>
      <c r="E445" s="21"/>
      <c r="F445" s="21"/>
      <c r="G445" s="21"/>
      <c r="H445" s="21"/>
      <c r="I445" s="21"/>
      <c r="J445" s="21"/>
      <c r="K445" s="21"/>
      <c r="L445" s="21"/>
    </row>
    <row r="446" spans="2:12" ht="15">
      <c r="B446" s="35"/>
      <c r="C446" s="21"/>
      <c r="D446" s="21"/>
      <c r="E446" s="21"/>
      <c r="F446" s="21"/>
      <c r="G446" s="21"/>
      <c r="H446" s="21"/>
      <c r="I446" s="21"/>
      <c r="J446" s="21"/>
      <c r="K446" s="21"/>
      <c r="L446" s="21"/>
    </row>
    <row r="447" spans="2:12" ht="15">
      <c r="B447" s="35"/>
      <c r="C447" s="21"/>
      <c r="D447" s="21"/>
      <c r="E447" s="21"/>
      <c r="F447" s="21"/>
      <c r="G447" s="21"/>
      <c r="H447" s="21"/>
      <c r="I447" s="21"/>
      <c r="J447" s="21"/>
      <c r="K447" s="21"/>
      <c r="L447" s="21"/>
    </row>
    <row r="448" spans="2:12" ht="15">
      <c r="B448" s="35"/>
      <c r="C448" s="21"/>
      <c r="D448" s="21"/>
      <c r="E448" s="21"/>
      <c r="F448" s="21"/>
      <c r="G448" s="21"/>
      <c r="H448" s="21"/>
      <c r="I448" s="21"/>
      <c r="J448" s="21"/>
      <c r="K448" s="21"/>
      <c r="L448" s="21"/>
    </row>
    <row r="449" spans="2:12" ht="15">
      <c r="B449" s="35"/>
      <c r="C449" s="21"/>
      <c r="D449" s="21"/>
      <c r="E449" s="21"/>
      <c r="F449" s="21"/>
      <c r="G449" s="21"/>
      <c r="H449" s="21"/>
      <c r="I449" s="21"/>
      <c r="J449" s="21"/>
      <c r="K449" s="21"/>
      <c r="L449" s="21"/>
    </row>
    <row r="450" spans="2:12" ht="15">
      <c r="B450" s="35"/>
      <c r="C450" s="21"/>
      <c r="D450" s="21"/>
      <c r="E450" s="21"/>
      <c r="F450" s="21"/>
      <c r="G450" s="21"/>
      <c r="H450" s="21"/>
      <c r="I450" s="21"/>
      <c r="J450" s="21"/>
      <c r="K450" s="21"/>
      <c r="L450" s="21"/>
    </row>
    <row r="451" spans="2:12" ht="15">
      <c r="B451" s="35"/>
      <c r="C451" s="21"/>
      <c r="D451" s="21"/>
      <c r="E451" s="21"/>
      <c r="F451" s="21"/>
      <c r="G451" s="21"/>
      <c r="H451" s="21"/>
      <c r="I451" s="21"/>
      <c r="J451" s="21"/>
      <c r="K451" s="21"/>
      <c r="L451" s="21"/>
    </row>
    <row r="452" spans="2:12" ht="15">
      <c r="B452" s="35"/>
      <c r="C452" s="21"/>
      <c r="D452" s="21"/>
      <c r="E452" s="21"/>
      <c r="F452" s="21"/>
      <c r="G452" s="21"/>
      <c r="H452" s="21"/>
      <c r="I452" s="21"/>
      <c r="J452" s="21"/>
      <c r="K452" s="21"/>
      <c r="L452" s="21"/>
    </row>
    <row r="453" spans="2:12" ht="15">
      <c r="B453" s="35"/>
      <c r="C453" s="21"/>
      <c r="D453" s="21"/>
      <c r="E453" s="21"/>
      <c r="F453" s="21"/>
      <c r="G453" s="21"/>
      <c r="H453" s="21"/>
      <c r="I453" s="21"/>
      <c r="J453" s="21"/>
      <c r="K453" s="21"/>
      <c r="L453" s="21"/>
    </row>
    <row r="454" spans="2:12" ht="15">
      <c r="B454" s="35"/>
      <c r="C454" s="21"/>
      <c r="D454" s="21"/>
      <c r="E454" s="21"/>
      <c r="F454" s="21"/>
      <c r="G454" s="21"/>
      <c r="H454" s="21"/>
      <c r="I454" s="21"/>
      <c r="J454" s="21"/>
      <c r="K454" s="21"/>
      <c r="L454" s="21"/>
    </row>
    <row r="455" spans="2:12" ht="15">
      <c r="B455" s="35"/>
      <c r="C455" s="21"/>
      <c r="D455" s="21"/>
      <c r="E455" s="21"/>
      <c r="F455" s="21"/>
      <c r="G455" s="21"/>
      <c r="H455" s="21"/>
      <c r="I455" s="21"/>
      <c r="J455" s="21"/>
      <c r="K455" s="21"/>
      <c r="L455" s="21"/>
    </row>
    <row r="456" spans="2:12" ht="15">
      <c r="B456" s="35"/>
      <c r="C456" s="21"/>
      <c r="D456" s="21"/>
      <c r="E456" s="21"/>
      <c r="F456" s="21"/>
      <c r="G456" s="21"/>
      <c r="H456" s="21"/>
      <c r="I456" s="21"/>
      <c r="J456" s="21"/>
      <c r="K456" s="21"/>
      <c r="L456" s="21"/>
    </row>
    <row r="457" spans="2:12" ht="15">
      <c r="B457" s="35"/>
      <c r="C457" s="21"/>
      <c r="D457" s="21"/>
      <c r="E457" s="21"/>
      <c r="F457" s="21"/>
      <c r="G457" s="21"/>
      <c r="H457" s="21"/>
      <c r="I457" s="21"/>
      <c r="J457" s="21"/>
      <c r="K457" s="21"/>
      <c r="L457" s="21"/>
    </row>
    <row r="458" spans="2:12" ht="15">
      <c r="B458" s="35"/>
      <c r="C458" s="21"/>
      <c r="D458" s="21"/>
      <c r="E458" s="21"/>
      <c r="F458" s="21"/>
      <c r="G458" s="21"/>
      <c r="H458" s="21"/>
      <c r="I458" s="21"/>
      <c r="J458" s="21"/>
      <c r="K458" s="21"/>
      <c r="L458" s="21"/>
    </row>
    <row r="459" spans="2:12" ht="15">
      <c r="B459" s="35"/>
      <c r="C459" s="21"/>
      <c r="D459" s="21"/>
      <c r="E459" s="21"/>
      <c r="F459" s="21"/>
      <c r="G459" s="21"/>
      <c r="H459" s="21"/>
      <c r="I459" s="21"/>
      <c r="J459" s="21"/>
      <c r="K459" s="21"/>
      <c r="L459" s="21"/>
    </row>
    <row r="460" spans="2:12" ht="15">
      <c r="B460" s="35"/>
      <c r="C460" s="21"/>
      <c r="D460" s="21"/>
      <c r="E460" s="21"/>
      <c r="F460" s="21"/>
      <c r="G460" s="21"/>
      <c r="H460" s="21"/>
      <c r="I460" s="21"/>
      <c r="J460" s="21"/>
      <c r="K460" s="21"/>
      <c r="L460" s="21"/>
    </row>
    <row r="461" spans="2:12" ht="15">
      <c r="B461" s="35"/>
      <c r="C461" s="21"/>
      <c r="D461" s="21"/>
      <c r="E461" s="21"/>
      <c r="F461" s="21"/>
      <c r="G461" s="21"/>
      <c r="H461" s="21"/>
      <c r="I461" s="21"/>
      <c r="J461" s="21"/>
      <c r="K461" s="21"/>
      <c r="L461" s="21"/>
    </row>
    <row r="462" spans="2:12" ht="15">
      <c r="B462" s="35"/>
      <c r="C462" s="21"/>
      <c r="D462" s="21"/>
      <c r="E462" s="21"/>
      <c r="F462" s="21"/>
      <c r="G462" s="21"/>
      <c r="H462" s="21"/>
      <c r="I462" s="21"/>
      <c r="J462" s="21"/>
      <c r="K462" s="21"/>
      <c r="L462" s="21"/>
    </row>
    <row r="463" spans="2:12" ht="15">
      <c r="B463" s="35"/>
      <c r="C463" s="21"/>
      <c r="D463" s="21"/>
      <c r="E463" s="21"/>
      <c r="F463" s="21"/>
      <c r="G463" s="21"/>
      <c r="H463" s="21"/>
      <c r="I463" s="21"/>
      <c r="J463" s="21"/>
      <c r="K463" s="21"/>
      <c r="L463" s="21"/>
    </row>
    <row r="464" spans="2:12" ht="15">
      <c r="B464" s="35"/>
      <c r="C464" s="21"/>
      <c r="D464" s="21"/>
      <c r="E464" s="21"/>
      <c r="F464" s="21"/>
      <c r="G464" s="21"/>
      <c r="H464" s="21"/>
      <c r="I464" s="21"/>
      <c r="J464" s="21"/>
      <c r="K464" s="21"/>
      <c r="L464" s="21"/>
    </row>
    <row r="465" spans="2:12" ht="15">
      <c r="B465" s="35"/>
      <c r="C465" s="21"/>
      <c r="D465" s="21"/>
      <c r="E465" s="21"/>
      <c r="F465" s="21"/>
      <c r="G465" s="21"/>
      <c r="H465" s="21"/>
      <c r="I465" s="21"/>
      <c r="J465" s="21"/>
      <c r="K465" s="21"/>
      <c r="L465" s="21"/>
    </row>
    <row r="466" spans="2:12" ht="15">
      <c r="B466" s="35"/>
      <c r="C466" s="21"/>
      <c r="D466" s="21"/>
      <c r="E466" s="21"/>
      <c r="F466" s="21"/>
      <c r="G466" s="21"/>
      <c r="H466" s="21"/>
      <c r="I466" s="21"/>
      <c r="J466" s="21"/>
      <c r="K466" s="21"/>
      <c r="L466" s="21"/>
    </row>
    <row r="467" spans="2:12" ht="15">
      <c r="B467" s="35"/>
      <c r="C467" s="21"/>
      <c r="D467" s="21"/>
      <c r="E467" s="21"/>
      <c r="F467" s="21"/>
      <c r="G467" s="21"/>
      <c r="H467" s="21"/>
      <c r="I467" s="21"/>
      <c r="J467" s="21"/>
      <c r="K467" s="21"/>
      <c r="L467" s="21"/>
    </row>
    <row r="468" spans="2:12" ht="15">
      <c r="B468" s="35"/>
      <c r="C468" s="21"/>
      <c r="D468" s="21"/>
      <c r="E468" s="21"/>
      <c r="F468" s="21"/>
      <c r="G468" s="21"/>
      <c r="H468" s="21"/>
      <c r="I468" s="21"/>
      <c r="J468" s="21"/>
      <c r="K468" s="21"/>
      <c r="L468" s="21"/>
    </row>
    <row r="469" spans="2:12" ht="15">
      <c r="B469" s="35"/>
      <c r="C469" s="21"/>
      <c r="D469" s="21"/>
      <c r="E469" s="21"/>
      <c r="F469" s="21"/>
      <c r="G469" s="21"/>
      <c r="H469" s="21"/>
      <c r="I469" s="21"/>
      <c r="J469" s="21"/>
      <c r="K469" s="21"/>
      <c r="L469" s="21"/>
    </row>
    <row r="470" spans="2:12" ht="15">
      <c r="B470" s="35"/>
      <c r="C470" s="21"/>
      <c r="D470" s="21"/>
      <c r="E470" s="21"/>
      <c r="F470" s="21"/>
      <c r="G470" s="21"/>
      <c r="H470" s="21"/>
      <c r="I470" s="21"/>
      <c r="J470" s="21"/>
      <c r="K470" s="21"/>
      <c r="L470" s="21"/>
    </row>
    <row r="471" spans="2:12" ht="15">
      <c r="B471" s="35"/>
      <c r="C471" s="21"/>
      <c r="D471" s="21"/>
      <c r="E471" s="21"/>
      <c r="F471" s="21"/>
      <c r="G471" s="21"/>
      <c r="H471" s="21"/>
      <c r="I471" s="21"/>
      <c r="J471" s="21"/>
      <c r="K471" s="21"/>
      <c r="L471" s="21"/>
    </row>
    <row r="472" spans="2:12" ht="15">
      <c r="B472" s="35"/>
      <c r="C472" s="21"/>
      <c r="D472" s="21"/>
      <c r="E472" s="21"/>
      <c r="F472" s="21"/>
      <c r="G472" s="21"/>
      <c r="H472" s="21"/>
      <c r="I472" s="21"/>
      <c r="J472" s="21"/>
      <c r="K472" s="21"/>
      <c r="L472" s="21"/>
    </row>
    <row r="473" spans="2:12" ht="15">
      <c r="B473" s="35"/>
      <c r="C473" s="21"/>
      <c r="D473" s="21"/>
      <c r="E473" s="21"/>
      <c r="F473" s="21"/>
      <c r="G473" s="21"/>
      <c r="H473" s="21"/>
      <c r="I473" s="21"/>
      <c r="J473" s="21"/>
      <c r="K473" s="21"/>
      <c r="L473" s="21"/>
    </row>
    <row r="474" spans="2:12" ht="15">
      <c r="B474" s="35"/>
      <c r="C474" s="21"/>
      <c r="D474" s="21"/>
      <c r="E474" s="21"/>
      <c r="F474" s="21"/>
      <c r="G474" s="21"/>
      <c r="H474" s="21"/>
      <c r="I474" s="21"/>
      <c r="J474" s="21"/>
      <c r="K474" s="21"/>
      <c r="L474" s="21"/>
    </row>
    <row r="475" spans="2:12" ht="15">
      <c r="B475" s="35"/>
      <c r="C475" s="21"/>
      <c r="D475" s="21"/>
      <c r="E475" s="21"/>
      <c r="F475" s="21"/>
      <c r="G475" s="21"/>
      <c r="H475" s="21"/>
      <c r="I475" s="21"/>
      <c r="J475" s="21"/>
      <c r="K475" s="21"/>
      <c r="L475" s="21"/>
    </row>
    <row r="476" spans="2:12" ht="15">
      <c r="B476" s="35"/>
      <c r="C476" s="21"/>
      <c r="D476" s="21"/>
      <c r="E476" s="21"/>
      <c r="F476" s="21"/>
      <c r="G476" s="21"/>
      <c r="H476" s="21"/>
      <c r="I476" s="21"/>
      <c r="J476" s="21"/>
      <c r="K476" s="21"/>
      <c r="L476" s="21"/>
    </row>
    <row r="477" spans="2:12" ht="15">
      <c r="B477" s="35"/>
      <c r="C477" s="21"/>
      <c r="D477" s="21"/>
      <c r="E477" s="21"/>
      <c r="F477" s="21"/>
      <c r="G477" s="21"/>
      <c r="H477" s="21"/>
      <c r="I477" s="21"/>
      <c r="J477" s="21"/>
      <c r="K477" s="21"/>
      <c r="L477" s="21"/>
    </row>
    <row r="478" spans="2:12" ht="15">
      <c r="B478" s="35"/>
      <c r="C478" s="21"/>
      <c r="D478" s="21"/>
      <c r="E478" s="21"/>
      <c r="F478" s="21"/>
      <c r="G478" s="21"/>
      <c r="H478" s="21"/>
      <c r="I478" s="21"/>
      <c r="J478" s="21"/>
      <c r="K478" s="21"/>
      <c r="L478" s="21"/>
    </row>
    <row r="479" spans="2:12" ht="15">
      <c r="B479" s="35"/>
      <c r="C479" s="21"/>
      <c r="D479" s="21"/>
      <c r="E479" s="21"/>
      <c r="F479" s="21"/>
      <c r="G479" s="21"/>
      <c r="H479" s="21"/>
      <c r="I479" s="21"/>
      <c r="J479" s="21"/>
      <c r="K479" s="21"/>
      <c r="L479" s="21"/>
    </row>
    <row r="480" spans="2:12" ht="15">
      <c r="B480" s="35"/>
      <c r="C480" s="21"/>
      <c r="D480" s="21"/>
      <c r="E480" s="21"/>
      <c r="F480" s="21"/>
      <c r="G480" s="21"/>
      <c r="H480" s="21"/>
      <c r="I480" s="21"/>
      <c r="J480" s="21"/>
      <c r="K480" s="21"/>
      <c r="L480" s="21"/>
    </row>
    <row r="481" spans="2:12" ht="15">
      <c r="B481" s="35"/>
      <c r="C481" s="21"/>
      <c r="D481" s="21"/>
      <c r="E481" s="21"/>
      <c r="F481" s="21"/>
      <c r="G481" s="21"/>
      <c r="H481" s="21"/>
      <c r="I481" s="21"/>
      <c r="J481" s="21"/>
      <c r="K481" s="21"/>
      <c r="L481" s="21"/>
    </row>
    <row r="482" spans="2:12" ht="15">
      <c r="B482" s="35"/>
      <c r="C482" s="21"/>
      <c r="D482" s="21"/>
      <c r="E482" s="21"/>
      <c r="F482" s="21"/>
      <c r="G482" s="21"/>
      <c r="H482" s="21"/>
      <c r="I482" s="21"/>
      <c r="J482" s="21"/>
      <c r="K482" s="21"/>
      <c r="L482" s="21"/>
    </row>
    <row r="483" spans="2:12" ht="15">
      <c r="B483" s="35"/>
      <c r="C483" s="21"/>
      <c r="D483" s="21"/>
      <c r="E483" s="21"/>
      <c r="F483" s="21"/>
      <c r="G483" s="21"/>
      <c r="H483" s="21"/>
      <c r="I483" s="21"/>
      <c r="J483" s="21"/>
      <c r="K483" s="21"/>
      <c r="L483" s="21"/>
    </row>
    <row r="484" spans="2:12" ht="15">
      <c r="B484" s="35"/>
      <c r="C484" s="21"/>
      <c r="D484" s="21"/>
      <c r="E484" s="21"/>
      <c r="F484" s="21"/>
      <c r="G484" s="21"/>
      <c r="H484" s="21"/>
      <c r="I484" s="21"/>
      <c r="J484" s="21"/>
      <c r="K484" s="21"/>
      <c r="L484" s="21"/>
    </row>
    <row r="485" spans="2:12" ht="15">
      <c r="B485" s="35"/>
      <c r="C485" s="21"/>
      <c r="D485" s="21"/>
      <c r="E485" s="21"/>
      <c r="F485" s="21"/>
      <c r="G485" s="21"/>
      <c r="H485" s="21"/>
      <c r="I485" s="21"/>
      <c r="J485" s="21"/>
      <c r="K485" s="21"/>
      <c r="L485" s="21"/>
    </row>
    <row r="486" spans="2:12" ht="15">
      <c r="B486" s="35"/>
      <c r="C486" s="21"/>
      <c r="D486" s="21"/>
      <c r="E486" s="21"/>
      <c r="F486" s="21"/>
      <c r="G486" s="21"/>
      <c r="H486" s="21"/>
      <c r="I486" s="21"/>
      <c r="J486" s="21"/>
      <c r="K486" s="21"/>
      <c r="L486" s="21"/>
    </row>
    <row r="487" spans="2:12" ht="15">
      <c r="B487" s="35"/>
      <c r="C487" s="21"/>
      <c r="D487" s="21"/>
      <c r="E487" s="21"/>
      <c r="F487" s="21"/>
      <c r="G487" s="21"/>
      <c r="H487" s="21"/>
      <c r="I487" s="21"/>
      <c r="J487" s="21"/>
      <c r="K487" s="21"/>
      <c r="L487" s="21"/>
    </row>
    <row r="488" spans="2:12" ht="15">
      <c r="B488" s="35"/>
      <c r="C488" s="21"/>
      <c r="D488" s="21"/>
      <c r="E488" s="21"/>
      <c r="F488" s="21"/>
      <c r="G488" s="21"/>
      <c r="H488" s="21"/>
      <c r="I488" s="21"/>
      <c r="J488" s="21"/>
      <c r="K488" s="21"/>
      <c r="L488" s="21"/>
    </row>
    <row r="489" spans="2:12" ht="15">
      <c r="B489" s="35"/>
      <c r="C489" s="21"/>
      <c r="D489" s="21"/>
      <c r="E489" s="21"/>
      <c r="F489" s="21"/>
      <c r="G489" s="21"/>
      <c r="H489" s="21"/>
      <c r="I489" s="21"/>
      <c r="J489" s="21"/>
      <c r="K489" s="21"/>
      <c r="L489" s="21"/>
    </row>
    <row r="490" spans="2:12" ht="15">
      <c r="B490" s="35"/>
      <c r="C490" s="21"/>
      <c r="D490" s="21"/>
      <c r="E490" s="21"/>
      <c r="F490" s="21"/>
      <c r="G490" s="21"/>
      <c r="H490" s="21"/>
      <c r="I490" s="21"/>
      <c r="J490" s="21"/>
      <c r="K490" s="21"/>
      <c r="L490" s="21"/>
    </row>
    <row r="491" spans="2:12" ht="15">
      <c r="B491" s="35"/>
      <c r="C491" s="21"/>
      <c r="D491" s="21"/>
      <c r="E491" s="21"/>
      <c r="F491" s="21"/>
      <c r="G491" s="21"/>
      <c r="H491" s="21"/>
      <c r="I491" s="21"/>
      <c r="J491" s="21"/>
      <c r="K491" s="21"/>
      <c r="L491" s="21"/>
    </row>
    <row r="492" spans="2:12" ht="15">
      <c r="B492" s="35"/>
      <c r="C492" s="21"/>
      <c r="D492" s="21"/>
      <c r="E492" s="21"/>
      <c r="F492" s="21"/>
      <c r="G492" s="21"/>
      <c r="H492" s="21"/>
      <c r="I492" s="21"/>
      <c r="J492" s="21"/>
      <c r="K492" s="21"/>
      <c r="L492" s="21"/>
    </row>
    <row r="493" spans="2:12" ht="15">
      <c r="B493" s="35"/>
      <c r="C493" s="21"/>
      <c r="D493" s="21"/>
      <c r="E493" s="21"/>
      <c r="F493" s="21"/>
      <c r="G493" s="21"/>
      <c r="H493" s="21"/>
      <c r="I493" s="21"/>
      <c r="J493" s="21"/>
      <c r="K493" s="21"/>
      <c r="L493" s="21"/>
    </row>
    <row r="494" spans="2:12" ht="15">
      <c r="B494" s="35"/>
      <c r="C494" s="21"/>
      <c r="D494" s="21"/>
      <c r="E494" s="21"/>
      <c r="F494" s="21"/>
      <c r="G494" s="21"/>
      <c r="H494" s="21"/>
      <c r="I494" s="21"/>
      <c r="J494" s="21"/>
      <c r="K494" s="21"/>
      <c r="L494" s="21"/>
    </row>
    <row r="495" spans="2:12" ht="15">
      <c r="B495" s="35"/>
      <c r="C495" s="21"/>
      <c r="D495" s="21"/>
      <c r="E495" s="21"/>
      <c r="F495" s="21"/>
      <c r="G495" s="21"/>
      <c r="H495" s="21"/>
      <c r="I495" s="21"/>
      <c r="J495" s="21"/>
      <c r="K495" s="21"/>
      <c r="L495" s="21"/>
    </row>
    <row r="496" spans="2:12" ht="15">
      <c r="B496" s="35"/>
      <c r="C496" s="21"/>
      <c r="D496" s="21"/>
      <c r="E496" s="21"/>
      <c r="F496" s="21"/>
      <c r="G496" s="21"/>
      <c r="H496" s="21"/>
      <c r="I496" s="21"/>
      <c r="J496" s="21"/>
      <c r="K496" s="21"/>
      <c r="L496" s="21"/>
    </row>
    <row r="497" spans="2:12" ht="15">
      <c r="B497" s="35"/>
      <c r="C497" s="21"/>
      <c r="D497" s="21"/>
      <c r="E497" s="21"/>
      <c r="F497" s="21"/>
      <c r="G497" s="21"/>
      <c r="H497" s="21"/>
      <c r="I497" s="21"/>
      <c r="J497" s="21"/>
      <c r="K497" s="21"/>
      <c r="L497" s="21"/>
    </row>
    <row r="498" spans="2:12" ht="15">
      <c r="B498" s="35"/>
      <c r="C498" s="21"/>
      <c r="D498" s="21"/>
      <c r="E498" s="21"/>
      <c r="F498" s="21"/>
      <c r="G498" s="21"/>
      <c r="H498" s="21"/>
      <c r="I498" s="21"/>
      <c r="J498" s="21"/>
      <c r="K498" s="21"/>
      <c r="L498" s="21"/>
    </row>
    <row r="499" spans="2:12" ht="15">
      <c r="B499" s="35"/>
      <c r="C499" s="21"/>
      <c r="D499" s="21"/>
      <c r="E499" s="21"/>
      <c r="F499" s="21"/>
      <c r="G499" s="21"/>
      <c r="H499" s="21"/>
      <c r="I499" s="21"/>
      <c r="J499" s="21"/>
      <c r="K499" s="21"/>
      <c r="L499" s="21"/>
    </row>
    <row r="500" spans="2:12" ht="15">
      <c r="B500" s="35"/>
      <c r="C500" s="21"/>
      <c r="D500" s="21"/>
      <c r="E500" s="21"/>
      <c r="F500" s="21"/>
      <c r="G500" s="21"/>
      <c r="H500" s="21"/>
      <c r="I500" s="21"/>
      <c r="J500" s="21"/>
      <c r="K500" s="21"/>
      <c r="L500" s="21"/>
    </row>
    <row r="501" spans="2:12" ht="15">
      <c r="B501" s="35"/>
      <c r="C501" s="21"/>
      <c r="D501" s="21"/>
      <c r="E501" s="21"/>
      <c r="F501" s="21"/>
      <c r="G501" s="21"/>
      <c r="H501" s="21"/>
      <c r="I501" s="21"/>
      <c r="J501" s="21"/>
      <c r="K501" s="21"/>
      <c r="L501" s="21"/>
    </row>
    <row r="502" spans="2:12" ht="15">
      <c r="B502" s="35"/>
      <c r="C502" s="21"/>
      <c r="D502" s="21"/>
      <c r="E502" s="21"/>
      <c r="F502" s="21"/>
      <c r="G502" s="21"/>
      <c r="H502" s="21"/>
      <c r="I502" s="21"/>
      <c r="J502" s="21"/>
      <c r="K502" s="21"/>
      <c r="L502" s="21"/>
    </row>
    <row r="503" spans="2:12" ht="15">
      <c r="B503" s="35"/>
      <c r="C503" s="21"/>
      <c r="D503" s="21"/>
      <c r="E503" s="21"/>
      <c r="F503" s="21"/>
      <c r="G503" s="21"/>
      <c r="H503" s="21"/>
      <c r="I503" s="21"/>
      <c r="J503" s="21"/>
      <c r="K503" s="21"/>
      <c r="L503" s="21"/>
    </row>
    <row r="504" spans="2:12" ht="15">
      <c r="B504" s="35"/>
      <c r="C504" s="21"/>
      <c r="D504" s="21"/>
      <c r="E504" s="21"/>
      <c r="F504" s="21"/>
      <c r="G504" s="21"/>
      <c r="H504" s="21"/>
      <c r="I504" s="21"/>
      <c r="J504" s="21"/>
      <c r="K504" s="21"/>
      <c r="L504" s="21"/>
    </row>
    <row r="505" spans="2:12" ht="15">
      <c r="B505" s="35"/>
      <c r="C505" s="21"/>
      <c r="D505" s="21"/>
      <c r="E505" s="21"/>
      <c r="F505" s="21"/>
      <c r="G505" s="21"/>
      <c r="H505" s="21"/>
      <c r="I505" s="21"/>
      <c r="J505" s="21"/>
      <c r="K505" s="21"/>
      <c r="L505" s="21"/>
    </row>
    <row r="506" spans="2:12" ht="15">
      <c r="B506" s="35"/>
      <c r="C506" s="21"/>
      <c r="D506" s="21"/>
      <c r="E506" s="21"/>
      <c r="F506" s="21"/>
      <c r="G506" s="21"/>
      <c r="H506" s="21"/>
      <c r="I506" s="21"/>
      <c r="J506" s="21"/>
      <c r="K506" s="21"/>
      <c r="L506" s="21"/>
    </row>
    <row r="507" spans="2:12" ht="15">
      <c r="B507" s="35"/>
      <c r="C507" s="21"/>
      <c r="D507" s="21"/>
      <c r="E507" s="21"/>
      <c r="F507" s="21"/>
      <c r="G507" s="21"/>
      <c r="H507" s="21"/>
      <c r="I507" s="21"/>
      <c r="J507" s="21"/>
      <c r="K507" s="21"/>
      <c r="L507" s="21"/>
    </row>
    <row r="508" spans="2:12" ht="15">
      <c r="B508" s="35"/>
      <c r="C508" s="21"/>
      <c r="D508" s="21"/>
      <c r="E508" s="21"/>
      <c r="F508" s="21"/>
      <c r="G508" s="21"/>
      <c r="H508" s="21"/>
      <c r="I508" s="21"/>
      <c r="J508" s="21"/>
      <c r="K508" s="21"/>
      <c r="L508" s="21"/>
    </row>
    <row r="509" spans="2:12" ht="15">
      <c r="B509" s="35"/>
      <c r="C509" s="21"/>
      <c r="D509" s="21"/>
      <c r="E509" s="21"/>
      <c r="F509" s="21"/>
      <c r="G509" s="21"/>
      <c r="H509" s="21"/>
      <c r="I509" s="21"/>
      <c r="J509" s="21"/>
      <c r="K509" s="21"/>
      <c r="L509" s="21"/>
    </row>
    <row r="510" spans="2:12" ht="15">
      <c r="B510" s="35"/>
      <c r="C510" s="21"/>
      <c r="D510" s="21"/>
      <c r="E510" s="21"/>
      <c r="F510" s="21"/>
      <c r="G510" s="21"/>
      <c r="H510" s="21"/>
      <c r="I510" s="21"/>
      <c r="J510" s="21"/>
      <c r="K510" s="21"/>
      <c r="L510" s="21"/>
    </row>
    <row r="511" spans="2:12" ht="15">
      <c r="B511" s="35"/>
      <c r="C511" s="21"/>
      <c r="D511" s="21"/>
      <c r="E511" s="21"/>
      <c r="F511" s="21"/>
      <c r="G511" s="21"/>
      <c r="H511" s="21"/>
      <c r="I511" s="21"/>
      <c r="J511" s="21"/>
      <c r="K511" s="21"/>
      <c r="L511" s="21"/>
    </row>
    <row r="512" spans="2:12" ht="15">
      <c r="B512" s="35"/>
      <c r="C512" s="21"/>
      <c r="D512" s="21"/>
      <c r="E512" s="21"/>
      <c r="F512" s="21"/>
      <c r="G512" s="21"/>
      <c r="H512" s="21"/>
      <c r="I512" s="21"/>
      <c r="J512" s="21"/>
      <c r="K512" s="21"/>
      <c r="L512" s="21"/>
    </row>
    <row r="513" spans="2:12" ht="15">
      <c r="B513" s="35"/>
      <c r="C513" s="21"/>
      <c r="D513" s="21"/>
      <c r="E513" s="21"/>
      <c r="F513" s="21"/>
      <c r="G513" s="21"/>
      <c r="H513" s="21"/>
      <c r="I513" s="21"/>
      <c r="J513" s="21"/>
      <c r="K513" s="21"/>
      <c r="L513" s="21"/>
    </row>
    <row r="514" spans="2:12" ht="15">
      <c r="B514" s="35"/>
      <c r="C514" s="21"/>
      <c r="D514" s="21"/>
      <c r="E514" s="21"/>
      <c r="F514" s="21"/>
      <c r="G514" s="21"/>
      <c r="H514" s="21"/>
      <c r="I514" s="21"/>
      <c r="J514" s="21"/>
      <c r="K514" s="21"/>
      <c r="L514" s="21"/>
    </row>
    <row r="515" spans="2:12" ht="15">
      <c r="B515" s="35"/>
      <c r="C515" s="21"/>
      <c r="D515" s="21"/>
      <c r="E515" s="21"/>
      <c r="F515" s="21"/>
      <c r="G515" s="21"/>
      <c r="H515" s="21"/>
      <c r="I515" s="21"/>
      <c r="J515" s="21"/>
      <c r="K515" s="21"/>
      <c r="L515" s="21"/>
    </row>
    <row r="516" spans="2:12" ht="15">
      <c r="B516" s="35"/>
      <c r="C516" s="21"/>
      <c r="D516" s="21"/>
      <c r="E516" s="21"/>
      <c r="F516" s="21"/>
      <c r="G516" s="21"/>
      <c r="H516" s="21"/>
      <c r="I516" s="21"/>
      <c r="J516" s="21"/>
      <c r="K516" s="21"/>
      <c r="L516" s="21"/>
    </row>
    <row r="517" spans="2:12" ht="15">
      <c r="B517" s="35"/>
      <c r="C517" s="21"/>
      <c r="D517" s="21"/>
      <c r="E517" s="21"/>
      <c r="F517" s="21"/>
      <c r="G517" s="21"/>
      <c r="H517" s="21"/>
      <c r="I517" s="21"/>
      <c r="J517" s="21"/>
      <c r="K517" s="21"/>
      <c r="L517" s="21"/>
    </row>
    <row r="518" spans="2:12" ht="15">
      <c r="B518" s="35"/>
      <c r="C518" s="21"/>
      <c r="D518" s="21"/>
      <c r="E518" s="21"/>
      <c r="F518" s="21"/>
      <c r="G518" s="21"/>
      <c r="H518" s="21"/>
      <c r="I518" s="21"/>
      <c r="J518" s="21"/>
      <c r="K518" s="21"/>
      <c r="L518" s="21"/>
    </row>
    <row r="519" spans="2:12" ht="15">
      <c r="B519" s="35"/>
      <c r="C519" s="21"/>
      <c r="D519" s="21"/>
      <c r="E519" s="21"/>
      <c r="F519" s="21"/>
      <c r="G519" s="21"/>
      <c r="H519" s="21"/>
      <c r="I519" s="21"/>
      <c r="J519" s="21"/>
      <c r="K519" s="21"/>
      <c r="L519" s="21"/>
    </row>
    <row r="520" spans="2:12" ht="15">
      <c r="B520" s="35"/>
      <c r="C520" s="21"/>
      <c r="D520" s="21"/>
      <c r="E520" s="21"/>
      <c r="F520" s="21"/>
      <c r="G520" s="21"/>
      <c r="H520" s="21"/>
      <c r="I520" s="21"/>
      <c r="J520" s="21"/>
      <c r="K520" s="21"/>
      <c r="L520" s="21"/>
    </row>
    <row r="521" spans="2:12" ht="15">
      <c r="B521" s="35"/>
      <c r="C521" s="21"/>
      <c r="D521" s="21"/>
      <c r="E521" s="21"/>
      <c r="F521" s="21"/>
      <c r="G521" s="21"/>
      <c r="H521" s="21"/>
      <c r="I521" s="21"/>
      <c r="J521" s="21"/>
      <c r="K521" s="21"/>
      <c r="L521" s="21"/>
    </row>
    <row r="522" spans="2:12" ht="15">
      <c r="B522" s="35"/>
      <c r="C522" s="21"/>
      <c r="D522" s="21"/>
      <c r="E522" s="21"/>
      <c r="F522" s="21"/>
      <c r="G522" s="21"/>
      <c r="H522" s="21"/>
      <c r="I522" s="21"/>
      <c r="J522" s="21"/>
      <c r="K522" s="21"/>
      <c r="L522" s="21"/>
    </row>
    <row r="523" spans="2:12" ht="15">
      <c r="B523" s="35"/>
      <c r="C523" s="21"/>
      <c r="D523" s="21"/>
      <c r="E523" s="21"/>
      <c r="F523" s="21"/>
      <c r="G523" s="21"/>
      <c r="H523" s="21"/>
      <c r="I523" s="21"/>
      <c r="J523" s="21"/>
      <c r="K523" s="21"/>
      <c r="L523" s="21"/>
    </row>
    <row r="524" spans="2:12" ht="15">
      <c r="B524" s="35"/>
      <c r="C524" s="21"/>
      <c r="D524" s="21"/>
      <c r="E524" s="21"/>
      <c r="F524" s="21"/>
      <c r="G524" s="21"/>
      <c r="H524" s="21"/>
      <c r="I524" s="21"/>
      <c r="J524" s="21"/>
      <c r="K524" s="21"/>
      <c r="L524" s="21"/>
    </row>
    <row r="525" spans="2:12" ht="15">
      <c r="B525" s="35"/>
      <c r="C525" s="21"/>
      <c r="D525" s="21"/>
      <c r="E525" s="21"/>
      <c r="F525" s="21"/>
      <c r="G525" s="21"/>
      <c r="H525" s="21"/>
      <c r="I525" s="21"/>
      <c r="J525" s="21"/>
      <c r="K525" s="21"/>
      <c r="L525" s="21"/>
    </row>
    <row r="526" spans="2:12" ht="15">
      <c r="B526" s="35"/>
      <c r="C526" s="21"/>
      <c r="D526" s="21"/>
      <c r="E526" s="21"/>
      <c r="F526" s="21"/>
      <c r="G526" s="21"/>
      <c r="H526" s="21"/>
      <c r="I526" s="21"/>
      <c r="J526" s="21"/>
      <c r="K526" s="21"/>
      <c r="L526" s="21"/>
    </row>
    <row r="527" spans="2:12" ht="15">
      <c r="B527" s="35"/>
      <c r="C527" s="21"/>
      <c r="D527" s="21"/>
      <c r="E527" s="21"/>
      <c r="F527" s="21"/>
      <c r="G527" s="21"/>
      <c r="H527" s="21"/>
      <c r="I527" s="21"/>
      <c r="J527" s="21"/>
      <c r="K527" s="21"/>
      <c r="L527" s="21"/>
    </row>
    <row r="528" spans="2:12" ht="15">
      <c r="B528" s="35"/>
      <c r="C528" s="21"/>
      <c r="D528" s="21"/>
      <c r="E528" s="21"/>
      <c r="F528" s="21"/>
      <c r="G528" s="21"/>
      <c r="H528" s="21"/>
      <c r="I528" s="21"/>
      <c r="J528" s="21"/>
      <c r="K528" s="21"/>
      <c r="L528" s="21"/>
    </row>
    <row r="529" spans="2:12" ht="15">
      <c r="B529" s="35"/>
      <c r="C529" s="21"/>
      <c r="D529" s="21"/>
      <c r="E529" s="21"/>
      <c r="F529" s="21"/>
      <c r="G529" s="21"/>
      <c r="H529" s="21"/>
      <c r="I529" s="21"/>
      <c r="J529" s="21"/>
      <c r="K529" s="21"/>
      <c r="L529" s="21"/>
    </row>
    <row r="530" spans="2:12" ht="15">
      <c r="B530" s="35"/>
      <c r="C530" s="21"/>
      <c r="D530" s="21"/>
      <c r="E530" s="21"/>
      <c r="F530" s="21"/>
      <c r="G530" s="21"/>
      <c r="H530" s="21"/>
      <c r="I530" s="21"/>
      <c r="J530" s="21"/>
      <c r="K530" s="21"/>
      <c r="L530" s="21"/>
    </row>
    <row r="531" spans="2:12" ht="15">
      <c r="B531" s="35"/>
      <c r="C531" s="21"/>
      <c r="D531" s="21"/>
      <c r="E531" s="21"/>
      <c r="F531" s="21"/>
      <c r="G531" s="21"/>
      <c r="H531" s="21"/>
      <c r="I531" s="21"/>
      <c r="J531" s="21"/>
      <c r="K531" s="21"/>
      <c r="L531" s="21"/>
    </row>
    <row r="532" spans="2:12" ht="15">
      <c r="B532" s="35"/>
      <c r="C532" s="21"/>
      <c r="D532" s="21"/>
      <c r="E532" s="21"/>
      <c r="F532" s="21"/>
      <c r="G532" s="21"/>
      <c r="H532" s="21"/>
      <c r="I532" s="21"/>
      <c r="J532" s="21"/>
      <c r="K532" s="21"/>
      <c r="L532" s="21"/>
    </row>
    <row r="533" spans="2:12" ht="15">
      <c r="B533" s="35"/>
      <c r="C533" s="21"/>
      <c r="D533" s="21"/>
      <c r="E533" s="21"/>
      <c r="F533" s="21"/>
      <c r="G533" s="21"/>
      <c r="H533" s="21"/>
      <c r="I533" s="21"/>
      <c r="J533" s="21"/>
      <c r="K533" s="21"/>
      <c r="L533" s="21"/>
    </row>
    <row r="534" spans="2:12" ht="15">
      <c r="B534" s="35"/>
      <c r="C534" s="21"/>
      <c r="D534" s="21"/>
      <c r="E534" s="21"/>
      <c r="F534" s="21"/>
      <c r="G534" s="21"/>
      <c r="H534" s="21"/>
      <c r="I534" s="21"/>
      <c r="J534" s="21"/>
      <c r="K534" s="21"/>
      <c r="L534" s="21"/>
    </row>
    <row r="535" spans="2:12" ht="15">
      <c r="B535" s="35"/>
      <c r="C535" s="21"/>
      <c r="D535" s="21"/>
      <c r="E535" s="21"/>
      <c r="F535" s="21"/>
      <c r="G535" s="21"/>
      <c r="H535" s="21"/>
      <c r="I535" s="21"/>
      <c r="J535" s="21"/>
      <c r="K535" s="21"/>
      <c r="L535" s="21"/>
    </row>
    <row r="536" spans="2:12" ht="15">
      <c r="B536" s="35"/>
      <c r="C536" s="21"/>
      <c r="D536" s="21"/>
      <c r="E536" s="21"/>
      <c r="F536" s="21"/>
      <c r="G536" s="21"/>
      <c r="H536" s="21"/>
      <c r="I536" s="21"/>
      <c r="J536" s="21"/>
      <c r="K536" s="21"/>
      <c r="L536" s="21"/>
    </row>
    <row r="537" spans="2:12" ht="15">
      <c r="B537" s="35"/>
      <c r="C537" s="21"/>
      <c r="D537" s="21"/>
      <c r="E537" s="21"/>
      <c r="F537" s="21"/>
      <c r="G537" s="21"/>
      <c r="H537" s="21"/>
      <c r="I537" s="21"/>
      <c r="J537" s="21"/>
      <c r="K537" s="21"/>
      <c r="L537" s="21"/>
    </row>
    <row r="538" spans="2:12" ht="15">
      <c r="B538" s="35"/>
      <c r="C538" s="21"/>
      <c r="D538" s="21"/>
      <c r="E538" s="21"/>
      <c r="F538" s="21"/>
      <c r="G538" s="21"/>
      <c r="H538" s="21"/>
      <c r="I538" s="21"/>
      <c r="J538" s="21"/>
      <c r="K538" s="21"/>
      <c r="L538" s="21"/>
    </row>
    <row r="539" spans="2:12" ht="15">
      <c r="B539" s="35"/>
      <c r="C539" s="21"/>
      <c r="D539" s="21"/>
      <c r="E539" s="21"/>
      <c r="F539" s="21"/>
      <c r="G539" s="21"/>
      <c r="H539" s="21"/>
      <c r="I539" s="21"/>
      <c r="J539" s="21"/>
      <c r="K539" s="21"/>
      <c r="L539" s="21"/>
    </row>
    <row r="540" spans="2:12" ht="15">
      <c r="B540" s="35"/>
      <c r="C540" s="21"/>
      <c r="D540" s="21"/>
      <c r="E540" s="21"/>
      <c r="F540" s="21"/>
      <c r="G540" s="21"/>
      <c r="H540" s="21"/>
      <c r="I540" s="21"/>
      <c r="J540" s="21"/>
      <c r="K540" s="21"/>
      <c r="L540" s="21"/>
    </row>
    <row r="541" spans="2:12" ht="15">
      <c r="B541" s="35"/>
      <c r="C541" s="21"/>
      <c r="D541" s="21"/>
      <c r="E541" s="21"/>
      <c r="F541" s="21"/>
      <c r="G541" s="21"/>
      <c r="H541" s="21"/>
      <c r="I541" s="21"/>
      <c r="J541" s="21"/>
      <c r="K541" s="21"/>
      <c r="L541" s="21"/>
    </row>
    <row r="542" spans="2:12" ht="15">
      <c r="B542" s="35"/>
      <c r="C542" s="21"/>
      <c r="D542" s="21"/>
      <c r="E542" s="21"/>
      <c r="F542" s="21"/>
      <c r="G542" s="21"/>
      <c r="H542" s="21"/>
      <c r="I542" s="21"/>
      <c r="J542" s="21"/>
      <c r="K542" s="21"/>
      <c r="L542" s="21"/>
    </row>
    <row r="543" spans="2:12" ht="15">
      <c r="B543" s="35"/>
      <c r="C543" s="21"/>
      <c r="D543" s="21"/>
      <c r="E543" s="21"/>
      <c r="F543" s="21"/>
      <c r="G543" s="21"/>
      <c r="H543" s="21"/>
      <c r="I543" s="21"/>
      <c r="J543" s="21"/>
      <c r="K543" s="21"/>
      <c r="L543" s="21"/>
    </row>
    <row r="544" spans="2:12" ht="15">
      <c r="B544" s="35"/>
      <c r="C544" s="21"/>
      <c r="D544" s="21"/>
      <c r="E544" s="21"/>
      <c r="F544" s="21"/>
      <c r="G544" s="21"/>
      <c r="H544" s="21"/>
      <c r="I544" s="21"/>
      <c r="J544" s="21"/>
      <c r="K544" s="21"/>
      <c r="L544" s="21"/>
    </row>
    <row r="545" spans="2:12" ht="15">
      <c r="B545" s="35"/>
      <c r="C545" s="21"/>
      <c r="D545" s="21"/>
      <c r="E545" s="21"/>
      <c r="F545" s="21"/>
      <c r="G545" s="21"/>
      <c r="H545" s="21"/>
      <c r="I545" s="21"/>
      <c r="J545" s="21"/>
      <c r="K545" s="21"/>
      <c r="L545" s="21"/>
    </row>
    <row r="546" spans="2:12" ht="15">
      <c r="B546" s="35"/>
      <c r="C546" s="21"/>
      <c r="D546" s="21"/>
      <c r="E546" s="21"/>
      <c r="F546" s="21"/>
      <c r="G546" s="21"/>
      <c r="H546" s="21"/>
      <c r="I546" s="21"/>
      <c r="J546" s="21"/>
      <c r="K546" s="21"/>
      <c r="L546" s="21"/>
    </row>
    <row r="547" spans="2:12" ht="15">
      <c r="B547" s="35"/>
      <c r="C547" s="21"/>
      <c r="D547" s="21"/>
      <c r="E547" s="21"/>
      <c r="F547" s="21"/>
      <c r="G547" s="21"/>
      <c r="H547" s="21"/>
      <c r="I547" s="21"/>
      <c r="J547" s="21"/>
      <c r="K547" s="21"/>
      <c r="L547" s="21"/>
    </row>
    <row r="548" spans="2:12" ht="15">
      <c r="B548" s="35"/>
      <c r="C548" s="21"/>
      <c r="D548" s="21"/>
      <c r="E548" s="21"/>
      <c r="F548" s="21"/>
      <c r="G548" s="21"/>
      <c r="H548" s="21"/>
      <c r="I548" s="21"/>
      <c r="J548" s="21"/>
      <c r="K548" s="21"/>
      <c r="L548" s="21"/>
    </row>
    <row r="549" spans="2:12" ht="15">
      <c r="B549" s="35"/>
      <c r="C549" s="21"/>
      <c r="D549" s="21"/>
      <c r="E549" s="21"/>
      <c r="F549" s="21"/>
      <c r="G549" s="21"/>
      <c r="H549" s="21"/>
      <c r="I549" s="21"/>
      <c r="J549" s="21"/>
      <c r="K549" s="21"/>
      <c r="L549" s="21"/>
    </row>
    <row r="550" spans="2:12" ht="15">
      <c r="B550" s="35"/>
      <c r="C550" s="21"/>
      <c r="D550" s="21"/>
      <c r="E550" s="21"/>
      <c r="F550" s="21"/>
      <c r="G550" s="21"/>
      <c r="H550" s="21"/>
      <c r="I550" s="21"/>
      <c r="J550" s="21"/>
      <c r="K550" s="21"/>
      <c r="L550" s="21"/>
    </row>
    <row r="551" spans="2:12" ht="15">
      <c r="B551" s="35"/>
      <c r="C551" s="21"/>
      <c r="D551" s="21"/>
      <c r="E551" s="21"/>
      <c r="F551" s="21"/>
      <c r="G551" s="21"/>
      <c r="H551" s="21"/>
      <c r="I551" s="21"/>
      <c r="J551" s="21"/>
      <c r="K551" s="21"/>
      <c r="L551" s="21"/>
    </row>
    <row r="552" spans="2:12" ht="15">
      <c r="B552" s="35"/>
      <c r="C552" s="21"/>
      <c r="D552" s="21"/>
      <c r="E552" s="21"/>
      <c r="F552" s="21"/>
      <c r="G552" s="21"/>
      <c r="H552" s="21"/>
      <c r="I552" s="21"/>
      <c r="J552" s="21"/>
      <c r="K552" s="21"/>
      <c r="L552" s="21"/>
    </row>
    <row r="553" spans="2:12" ht="15">
      <c r="B553" s="35"/>
      <c r="C553" s="21"/>
      <c r="D553" s="21"/>
      <c r="E553" s="21"/>
      <c r="F553" s="21"/>
      <c r="G553" s="21"/>
      <c r="H553" s="21"/>
      <c r="I553" s="21"/>
      <c r="J553" s="21"/>
      <c r="K553" s="21"/>
      <c r="L553" s="21"/>
    </row>
    <row r="554" spans="2:12" ht="15">
      <c r="B554" s="35"/>
      <c r="C554" s="21"/>
      <c r="D554" s="21"/>
      <c r="E554" s="21"/>
      <c r="F554" s="21"/>
      <c r="G554" s="21"/>
      <c r="H554" s="21"/>
      <c r="I554" s="21"/>
      <c r="J554" s="21"/>
      <c r="K554" s="21"/>
      <c r="L554" s="21"/>
    </row>
    <row r="555" spans="2:12" ht="15">
      <c r="B555" s="35"/>
      <c r="C555" s="21"/>
      <c r="D555" s="21"/>
      <c r="E555" s="21"/>
      <c r="F555" s="21"/>
      <c r="G555" s="21"/>
      <c r="H555" s="21"/>
      <c r="I555" s="21"/>
      <c r="J555" s="21"/>
      <c r="K555" s="21"/>
      <c r="L555" s="21"/>
    </row>
    <row r="556" spans="2:12" ht="15">
      <c r="B556" s="35"/>
      <c r="C556" s="21"/>
      <c r="D556" s="21"/>
      <c r="E556" s="21"/>
      <c r="F556" s="21"/>
      <c r="G556" s="21"/>
      <c r="H556" s="21"/>
      <c r="I556" s="21"/>
      <c r="J556" s="21"/>
      <c r="K556" s="21"/>
      <c r="L556" s="21"/>
    </row>
    <row r="557" spans="2:12" ht="15">
      <c r="B557" s="35"/>
      <c r="C557" s="21"/>
      <c r="D557" s="21"/>
      <c r="E557" s="21"/>
      <c r="F557" s="21"/>
      <c r="G557" s="21"/>
      <c r="H557" s="21"/>
      <c r="I557" s="21"/>
      <c r="J557" s="21"/>
      <c r="K557" s="21"/>
      <c r="L557" s="21"/>
    </row>
    <row r="558" spans="2:12" ht="15">
      <c r="B558" s="35"/>
      <c r="C558" s="21"/>
      <c r="D558" s="21"/>
      <c r="E558" s="21"/>
      <c r="F558" s="21"/>
      <c r="G558" s="21"/>
      <c r="H558" s="21"/>
      <c r="I558" s="21"/>
      <c r="J558" s="21"/>
      <c r="K558" s="21"/>
      <c r="L558" s="21"/>
    </row>
    <row r="559" spans="2:12" ht="15">
      <c r="B559" s="35"/>
      <c r="C559" s="21"/>
      <c r="D559" s="21"/>
      <c r="E559" s="21"/>
      <c r="F559" s="21"/>
      <c r="G559" s="21"/>
      <c r="H559" s="21"/>
      <c r="I559" s="21"/>
      <c r="J559" s="21"/>
      <c r="K559" s="21"/>
      <c r="L559" s="21"/>
    </row>
    <row r="560" spans="2:12" ht="15">
      <c r="B560" s="35"/>
      <c r="C560" s="21"/>
      <c r="D560" s="21"/>
      <c r="E560" s="21"/>
      <c r="F560" s="21"/>
      <c r="G560" s="21"/>
      <c r="H560" s="21"/>
      <c r="I560" s="21"/>
      <c r="J560" s="21"/>
      <c r="K560" s="21"/>
      <c r="L560" s="21"/>
    </row>
    <row r="561" spans="2:12" ht="15">
      <c r="B561" s="35"/>
      <c r="C561" s="21"/>
      <c r="D561" s="21"/>
      <c r="E561" s="21"/>
      <c r="F561" s="21"/>
      <c r="G561" s="21"/>
      <c r="H561" s="21"/>
      <c r="I561" s="21"/>
      <c r="J561" s="21"/>
      <c r="K561" s="21"/>
      <c r="L561" s="21"/>
    </row>
    <row r="562" spans="2:12" ht="15">
      <c r="B562" s="35"/>
      <c r="C562" s="21"/>
      <c r="D562" s="21"/>
      <c r="E562" s="21"/>
      <c r="F562" s="21"/>
      <c r="G562" s="21"/>
      <c r="H562" s="21"/>
      <c r="I562" s="21"/>
      <c r="J562" s="21"/>
      <c r="K562" s="21"/>
      <c r="L562" s="21"/>
    </row>
    <row r="563" spans="2:12" ht="15">
      <c r="B563" s="35"/>
      <c r="C563" s="21"/>
      <c r="D563" s="21"/>
      <c r="E563" s="21"/>
      <c r="F563" s="21"/>
      <c r="G563" s="21"/>
      <c r="H563" s="21"/>
      <c r="I563" s="21"/>
      <c r="J563" s="21"/>
      <c r="K563" s="21"/>
      <c r="L563" s="21"/>
    </row>
    <row r="564" spans="2:12" ht="15">
      <c r="B564" s="35"/>
      <c r="C564" s="21"/>
      <c r="D564" s="21"/>
      <c r="E564" s="21"/>
      <c r="F564" s="21"/>
      <c r="G564" s="21"/>
      <c r="H564" s="21"/>
      <c r="I564" s="21"/>
      <c r="J564" s="21"/>
      <c r="K564" s="21"/>
      <c r="L564" s="21"/>
    </row>
    <row r="565" spans="2:12" ht="15">
      <c r="B565" s="35"/>
      <c r="C565" s="21"/>
      <c r="D565" s="21"/>
      <c r="E565" s="21"/>
      <c r="F565" s="21"/>
      <c r="G565" s="21"/>
      <c r="H565" s="21"/>
      <c r="I565" s="21"/>
      <c r="J565" s="21"/>
      <c r="K565" s="21"/>
      <c r="L565" s="21"/>
    </row>
    <row r="566" spans="2:12" ht="15">
      <c r="B566" s="35"/>
      <c r="C566" s="21"/>
      <c r="D566" s="21"/>
      <c r="E566" s="21"/>
      <c r="F566" s="21"/>
      <c r="G566" s="21"/>
      <c r="H566" s="21"/>
      <c r="I566" s="21"/>
      <c r="J566" s="21"/>
      <c r="K566" s="21"/>
      <c r="L566" s="21"/>
    </row>
    <row r="567" spans="2:12" ht="15">
      <c r="B567" s="35"/>
      <c r="C567" s="21"/>
      <c r="D567" s="21"/>
      <c r="E567" s="21"/>
      <c r="F567" s="21"/>
      <c r="G567" s="21"/>
      <c r="H567" s="21"/>
      <c r="I567" s="21"/>
      <c r="J567" s="21"/>
      <c r="K567" s="21"/>
      <c r="L567" s="21"/>
    </row>
    <row r="568" spans="2:12" ht="15">
      <c r="B568" s="35"/>
      <c r="C568" s="21"/>
      <c r="D568" s="21"/>
      <c r="E568" s="21"/>
      <c r="F568" s="21"/>
      <c r="G568" s="21"/>
      <c r="H568" s="21"/>
      <c r="I568" s="21"/>
      <c r="J568" s="21"/>
      <c r="K568" s="21"/>
      <c r="L568" s="21"/>
    </row>
    <row r="569" spans="2:12" ht="15">
      <c r="B569" s="35"/>
      <c r="C569" s="21"/>
      <c r="D569" s="21"/>
      <c r="E569" s="21"/>
      <c r="F569" s="21"/>
      <c r="G569" s="21"/>
      <c r="H569" s="21"/>
      <c r="I569" s="21"/>
      <c r="J569" s="21"/>
      <c r="K569" s="21"/>
      <c r="L569" s="21"/>
    </row>
    <row r="570" spans="2:12" ht="15">
      <c r="B570" s="35"/>
      <c r="C570" s="21"/>
      <c r="D570" s="21"/>
      <c r="E570" s="21"/>
      <c r="F570" s="21"/>
      <c r="G570" s="21"/>
      <c r="H570" s="21"/>
      <c r="I570" s="21"/>
      <c r="J570" s="21"/>
      <c r="K570" s="21"/>
      <c r="L570" s="21"/>
    </row>
    <row r="571" spans="2:12" ht="15">
      <c r="B571" s="35"/>
      <c r="C571" s="21"/>
      <c r="D571" s="21"/>
      <c r="E571" s="21"/>
      <c r="F571" s="21"/>
      <c r="G571" s="21"/>
      <c r="H571" s="21"/>
      <c r="I571" s="21"/>
      <c r="J571" s="21"/>
      <c r="K571" s="21"/>
      <c r="L571" s="21"/>
    </row>
    <row r="572" spans="2:12" ht="15">
      <c r="B572" s="35"/>
      <c r="C572" s="21"/>
      <c r="D572" s="21"/>
      <c r="E572" s="21"/>
      <c r="F572" s="21"/>
      <c r="G572" s="21"/>
      <c r="H572" s="21"/>
      <c r="I572" s="21"/>
      <c r="J572" s="21"/>
      <c r="K572" s="21"/>
      <c r="L572" s="21"/>
    </row>
    <row r="573" spans="2:12" ht="15">
      <c r="B573" s="35"/>
      <c r="C573" s="21"/>
      <c r="D573" s="21"/>
      <c r="E573" s="21"/>
      <c r="F573" s="21"/>
      <c r="G573" s="21"/>
      <c r="H573" s="21"/>
      <c r="I573" s="21"/>
      <c r="J573" s="21"/>
      <c r="K573" s="21"/>
      <c r="L573" s="21"/>
    </row>
    <row r="574" spans="2:12" ht="15">
      <c r="B574" s="35"/>
      <c r="C574" s="21"/>
      <c r="D574" s="21"/>
      <c r="E574" s="21"/>
      <c r="F574" s="21"/>
      <c r="G574" s="21"/>
      <c r="H574" s="21"/>
      <c r="I574" s="21"/>
      <c r="J574" s="21"/>
      <c r="K574" s="21"/>
      <c r="L574" s="21"/>
    </row>
    <row r="575" spans="2:12" ht="15">
      <c r="B575" s="35"/>
      <c r="C575" s="21"/>
      <c r="D575" s="21"/>
      <c r="E575" s="21"/>
      <c r="F575" s="21"/>
      <c r="G575" s="21"/>
      <c r="H575" s="21"/>
      <c r="I575" s="21"/>
      <c r="J575" s="21"/>
      <c r="K575" s="21"/>
      <c r="L575" s="21"/>
    </row>
    <row r="576" spans="2:12" ht="15">
      <c r="B576" s="35"/>
      <c r="C576" s="21"/>
      <c r="D576" s="21"/>
      <c r="E576" s="21"/>
      <c r="F576" s="21"/>
      <c r="G576" s="21"/>
      <c r="H576" s="21"/>
      <c r="I576" s="21"/>
      <c r="J576" s="21"/>
      <c r="K576" s="21"/>
      <c r="L576" s="21"/>
    </row>
    <row r="577" spans="2:12" ht="15">
      <c r="B577" s="35"/>
      <c r="C577" s="21"/>
      <c r="D577" s="21"/>
      <c r="E577" s="21"/>
      <c r="F577" s="21"/>
      <c r="G577" s="21"/>
      <c r="H577" s="21"/>
      <c r="I577" s="21"/>
      <c r="J577" s="21"/>
      <c r="K577" s="21"/>
      <c r="L577" s="21"/>
    </row>
    <row r="578" spans="2:12" ht="15">
      <c r="B578" s="35"/>
      <c r="C578" s="21"/>
      <c r="D578" s="21"/>
      <c r="E578" s="21"/>
      <c r="F578" s="21"/>
      <c r="G578" s="21"/>
      <c r="H578" s="21"/>
      <c r="I578" s="21"/>
      <c r="J578" s="21"/>
      <c r="K578" s="21"/>
      <c r="L578" s="21"/>
    </row>
    <row r="579" spans="2:12" ht="15">
      <c r="B579" s="35"/>
      <c r="C579" s="21"/>
      <c r="D579" s="21"/>
      <c r="E579" s="21"/>
      <c r="F579" s="21"/>
      <c r="G579" s="21"/>
      <c r="H579" s="21"/>
      <c r="I579" s="21"/>
      <c r="J579" s="21"/>
      <c r="K579" s="21"/>
      <c r="L579" s="21"/>
    </row>
    <row r="580" spans="2:12" ht="15">
      <c r="B580" s="35"/>
      <c r="C580" s="21"/>
      <c r="D580" s="21"/>
      <c r="E580" s="21"/>
      <c r="F580" s="21"/>
      <c r="G580" s="21"/>
      <c r="H580" s="21"/>
      <c r="I580" s="21"/>
      <c r="J580" s="21"/>
      <c r="K580" s="21"/>
      <c r="L580" s="21"/>
    </row>
    <row r="581" spans="2:12" ht="15">
      <c r="B581" s="35"/>
      <c r="C581" s="21"/>
      <c r="D581" s="21"/>
      <c r="E581" s="21"/>
      <c r="F581" s="21"/>
      <c r="G581" s="21"/>
      <c r="H581" s="21"/>
      <c r="I581" s="21"/>
      <c r="J581" s="21"/>
      <c r="K581" s="21"/>
      <c r="L581" s="21"/>
    </row>
    <row r="582" spans="2:12" ht="15">
      <c r="B582" s="35"/>
      <c r="C582" s="21"/>
      <c r="D582" s="21"/>
      <c r="E582" s="21"/>
      <c r="F582" s="21"/>
      <c r="G582" s="21"/>
      <c r="H582" s="21"/>
      <c r="I582" s="21"/>
      <c r="J582" s="21"/>
      <c r="K582" s="21"/>
      <c r="L582" s="21"/>
    </row>
    <row r="583" spans="2:12" ht="15">
      <c r="B583" s="35"/>
      <c r="C583" s="21"/>
      <c r="D583" s="21"/>
      <c r="E583" s="21"/>
      <c r="F583" s="21"/>
      <c r="G583" s="21"/>
      <c r="H583" s="21"/>
      <c r="I583" s="21"/>
      <c r="J583" s="21"/>
      <c r="K583" s="21"/>
      <c r="L583" s="21"/>
    </row>
    <row r="584" spans="2:12" ht="15">
      <c r="B584" s="35"/>
      <c r="C584" s="21"/>
      <c r="D584" s="21"/>
      <c r="E584" s="21"/>
      <c r="F584" s="21"/>
      <c r="G584" s="21"/>
      <c r="H584" s="21"/>
      <c r="I584" s="21"/>
      <c r="J584" s="21"/>
      <c r="K584" s="21"/>
      <c r="L584" s="21"/>
    </row>
    <row r="585" spans="2:12" ht="15">
      <c r="B585" s="35"/>
      <c r="C585" s="21"/>
      <c r="D585" s="21"/>
      <c r="E585" s="21"/>
      <c r="F585" s="21"/>
      <c r="G585" s="21"/>
      <c r="H585" s="21"/>
      <c r="I585" s="21"/>
      <c r="J585" s="21"/>
      <c r="K585" s="21"/>
      <c r="L585" s="21"/>
    </row>
    <row r="586" spans="2:12" ht="15">
      <c r="B586" s="35"/>
      <c r="C586" s="21"/>
      <c r="D586" s="21"/>
      <c r="E586" s="21"/>
      <c r="F586" s="21"/>
      <c r="G586" s="21"/>
      <c r="H586" s="21"/>
      <c r="I586" s="21"/>
      <c r="J586" s="21"/>
      <c r="K586" s="21"/>
      <c r="L586" s="21"/>
    </row>
    <row r="587" spans="2:12" ht="15">
      <c r="B587" s="35"/>
      <c r="C587" s="21"/>
      <c r="D587" s="21"/>
      <c r="E587" s="21"/>
      <c r="F587" s="21"/>
      <c r="G587" s="21"/>
      <c r="H587" s="21"/>
      <c r="I587" s="21"/>
      <c r="J587" s="21"/>
      <c r="K587" s="21"/>
      <c r="L587" s="21"/>
    </row>
    <row r="588" spans="2:12" ht="15">
      <c r="B588" s="35"/>
      <c r="C588" s="21"/>
      <c r="D588" s="21"/>
      <c r="E588" s="21"/>
      <c r="F588" s="21"/>
      <c r="G588" s="21"/>
      <c r="H588" s="21"/>
      <c r="I588" s="21"/>
      <c r="J588" s="21"/>
      <c r="K588" s="21"/>
      <c r="L588" s="21"/>
    </row>
    <row r="589" spans="2:12" ht="15">
      <c r="B589" s="35"/>
      <c r="C589" s="21"/>
      <c r="D589" s="21"/>
      <c r="E589" s="21"/>
      <c r="F589" s="21"/>
      <c r="G589" s="21"/>
      <c r="H589" s="21"/>
      <c r="I589" s="21"/>
      <c r="J589" s="21"/>
      <c r="K589" s="21"/>
      <c r="L589" s="21"/>
    </row>
    <row r="590" spans="2:12" ht="15">
      <c r="B590" s="35"/>
      <c r="C590" s="21"/>
      <c r="D590" s="21"/>
      <c r="E590" s="21"/>
      <c r="F590" s="21"/>
      <c r="G590" s="21"/>
      <c r="H590" s="21"/>
      <c r="I590" s="21"/>
      <c r="J590" s="21"/>
      <c r="K590" s="21"/>
      <c r="L590" s="21"/>
    </row>
    <row r="591" spans="2:12" ht="15">
      <c r="B591" s="35"/>
      <c r="C591" s="21"/>
      <c r="D591" s="21"/>
      <c r="E591" s="21"/>
      <c r="F591" s="21"/>
      <c r="G591" s="21"/>
      <c r="H591" s="21"/>
      <c r="I591" s="21"/>
      <c r="J591" s="21"/>
      <c r="K591" s="21"/>
      <c r="L591" s="21"/>
    </row>
    <row r="592" spans="2:12" ht="15">
      <c r="B592" s="35"/>
      <c r="C592" s="21"/>
      <c r="D592" s="21"/>
      <c r="E592" s="21"/>
      <c r="F592" s="21"/>
      <c r="G592" s="21"/>
      <c r="H592" s="21"/>
      <c r="I592" s="21"/>
      <c r="J592" s="21"/>
      <c r="K592" s="21"/>
      <c r="L592" s="21"/>
    </row>
    <row r="593" spans="2:12" ht="15">
      <c r="B593" s="35"/>
      <c r="C593" s="21"/>
      <c r="D593" s="21"/>
      <c r="E593" s="21"/>
      <c r="F593" s="21"/>
      <c r="G593" s="21"/>
      <c r="H593" s="21"/>
      <c r="I593" s="21"/>
      <c r="J593" s="21"/>
      <c r="K593" s="21"/>
      <c r="L593" s="21"/>
    </row>
    <row r="594" spans="2:12" ht="15">
      <c r="B594" s="35"/>
      <c r="C594" s="21"/>
      <c r="D594" s="21"/>
      <c r="E594" s="21"/>
      <c r="F594" s="21"/>
      <c r="G594" s="21"/>
      <c r="H594" s="21"/>
      <c r="I594" s="21"/>
      <c r="J594" s="21"/>
      <c r="K594" s="21"/>
      <c r="L594" s="21"/>
    </row>
    <row r="595" spans="2:12" ht="15">
      <c r="B595" s="35"/>
      <c r="C595" s="21"/>
      <c r="D595" s="21"/>
      <c r="E595" s="21"/>
      <c r="F595" s="21"/>
      <c r="G595" s="21"/>
      <c r="H595" s="21"/>
      <c r="I595" s="21"/>
      <c r="J595" s="21"/>
      <c r="K595" s="21"/>
      <c r="L595" s="21"/>
    </row>
    <row r="596" spans="2:12" ht="15">
      <c r="B596" s="35"/>
      <c r="C596" s="21"/>
      <c r="D596" s="21"/>
      <c r="E596" s="21"/>
      <c r="F596" s="21"/>
      <c r="G596" s="21"/>
      <c r="H596" s="21"/>
      <c r="I596" s="21"/>
      <c r="J596" s="21"/>
      <c r="K596" s="21"/>
      <c r="L596" s="21"/>
    </row>
    <row r="597" spans="2:12" ht="15">
      <c r="B597" s="35"/>
      <c r="C597" s="21"/>
      <c r="D597" s="21"/>
      <c r="E597" s="21"/>
      <c r="F597" s="21"/>
      <c r="G597" s="21"/>
      <c r="H597" s="21"/>
      <c r="I597" s="21"/>
      <c r="J597" s="21"/>
      <c r="K597" s="21"/>
      <c r="L597" s="21"/>
    </row>
    <row r="598" spans="2:12" ht="15">
      <c r="B598" s="35"/>
      <c r="C598" s="21"/>
      <c r="D598" s="21"/>
      <c r="E598" s="21"/>
      <c r="F598" s="21"/>
      <c r="G598" s="21"/>
      <c r="H598" s="21"/>
      <c r="I598" s="21"/>
      <c r="J598" s="21"/>
      <c r="K598" s="21"/>
      <c r="L598" s="21"/>
    </row>
    <row r="599" spans="2:12" ht="15">
      <c r="B599" s="35"/>
      <c r="C599" s="21"/>
      <c r="D599" s="21"/>
      <c r="E599" s="21"/>
      <c r="F599" s="21"/>
      <c r="G599" s="21"/>
      <c r="H599" s="21"/>
      <c r="I599" s="21"/>
      <c r="J599" s="21"/>
      <c r="K599" s="21"/>
      <c r="L599" s="21"/>
    </row>
    <row r="600" spans="2:12" ht="15">
      <c r="B600" s="35"/>
      <c r="C600" s="21"/>
      <c r="D600" s="21"/>
      <c r="E600" s="21"/>
      <c r="F600" s="21"/>
      <c r="G600" s="21"/>
      <c r="H600" s="21"/>
      <c r="I600" s="21"/>
      <c r="J600" s="21"/>
      <c r="K600" s="21"/>
      <c r="L600" s="21"/>
    </row>
    <row r="601" spans="2:12" ht="15">
      <c r="B601" s="35"/>
      <c r="C601" s="21"/>
      <c r="D601" s="21"/>
      <c r="E601" s="21"/>
      <c r="F601" s="21"/>
      <c r="G601" s="21"/>
      <c r="H601" s="21"/>
      <c r="I601" s="21"/>
      <c r="J601" s="21"/>
      <c r="K601" s="21"/>
      <c r="L601" s="21"/>
    </row>
    <row r="602" spans="2:12" ht="15">
      <c r="B602" s="35"/>
      <c r="C602" s="21"/>
      <c r="D602" s="21"/>
      <c r="E602" s="21"/>
      <c r="F602" s="21"/>
      <c r="G602" s="21"/>
      <c r="H602" s="21"/>
      <c r="I602" s="21"/>
      <c r="J602" s="21"/>
      <c r="K602" s="21"/>
      <c r="L602" s="21"/>
    </row>
    <row r="603" spans="2:12" ht="15">
      <c r="B603" s="35"/>
      <c r="C603" s="21"/>
      <c r="D603" s="21"/>
      <c r="E603" s="21"/>
      <c r="F603" s="21"/>
      <c r="G603" s="21"/>
      <c r="H603" s="21"/>
      <c r="I603" s="21"/>
      <c r="J603" s="21"/>
      <c r="K603" s="21"/>
      <c r="L603" s="21"/>
    </row>
    <row r="604" spans="2:12" ht="15">
      <c r="B604" s="35"/>
      <c r="C604" s="21"/>
      <c r="D604" s="21"/>
      <c r="E604" s="21"/>
      <c r="F604" s="21"/>
      <c r="G604" s="21"/>
      <c r="H604" s="21"/>
      <c r="I604" s="21"/>
      <c r="J604" s="21"/>
      <c r="K604" s="21"/>
      <c r="L604" s="21"/>
    </row>
    <row r="605" spans="2:12" ht="15">
      <c r="B605" s="35"/>
      <c r="C605" s="21"/>
      <c r="D605" s="21"/>
      <c r="E605" s="21"/>
      <c r="F605" s="21"/>
      <c r="G605" s="21"/>
      <c r="H605" s="21"/>
      <c r="I605" s="21"/>
      <c r="J605" s="21"/>
      <c r="K605" s="21"/>
      <c r="L605" s="21"/>
    </row>
    <row r="606" spans="2:12" ht="15">
      <c r="B606" s="35"/>
      <c r="C606" s="21"/>
      <c r="D606" s="21"/>
      <c r="E606" s="21"/>
      <c r="F606" s="21"/>
      <c r="G606" s="21"/>
      <c r="H606" s="21"/>
      <c r="I606" s="21"/>
      <c r="J606" s="21"/>
      <c r="K606" s="21"/>
      <c r="L606" s="21"/>
    </row>
    <row r="607" spans="2:12" ht="15">
      <c r="B607" s="35"/>
      <c r="C607" s="21"/>
      <c r="D607" s="21"/>
      <c r="E607" s="21"/>
      <c r="F607" s="21"/>
      <c r="G607" s="21"/>
      <c r="H607" s="21"/>
      <c r="I607" s="21"/>
      <c r="J607" s="21"/>
      <c r="K607" s="21"/>
      <c r="L607" s="21"/>
    </row>
    <row r="608" spans="2:12" ht="15">
      <c r="B608" s="35"/>
      <c r="C608" s="21"/>
      <c r="D608" s="21"/>
      <c r="E608" s="21"/>
      <c r="F608" s="21"/>
      <c r="G608" s="21"/>
      <c r="H608" s="21"/>
      <c r="I608" s="21"/>
      <c r="J608" s="21"/>
      <c r="K608" s="21"/>
      <c r="L608" s="21"/>
    </row>
    <row r="609" spans="2:12" ht="15">
      <c r="B609" s="35"/>
      <c r="C609" s="21"/>
      <c r="D609" s="21"/>
      <c r="E609" s="21"/>
      <c r="F609" s="21"/>
      <c r="G609" s="21"/>
      <c r="H609" s="21"/>
      <c r="I609" s="21"/>
      <c r="J609" s="21"/>
      <c r="K609" s="21"/>
      <c r="L609" s="21"/>
    </row>
    <row r="610" spans="2:12" ht="15">
      <c r="B610" s="35"/>
      <c r="C610" s="21"/>
      <c r="D610" s="21"/>
      <c r="E610" s="21"/>
      <c r="F610" s="21"/>
      <c r="G610" s="21"/>
      <c r="H610" s="21"/>
      <c r="I610" s="21"/>
      <c r="J610" s="21"/>
      <c r="K610" s="21"/>
      <c r="L610" s="21"/>
    </row>
    <row r="611" spans="2:12" ht="15">
      <c r="B611" s="35"/>
      <c r="C611" s="21"/>
      <c r="D611" s="21"/>
      <c r="E611" s="21"/>
      <c r="F611" s="21"/>
      <c r="G611" s="21"/>
      <c r="H611" s="21"/>
      <c r="I611" s="21"/>
      <c r="J611" s="21"/>
      <c r="K611" s="21"/>
      <c r="L611" s="21"/>
    </row>
    <row r="612" spans="2:12" ht="15">
      <c r="B612" s="35"/>
      <c r="C612" s="21"/>
      <c r="D612" s="21"/>
      <c r="E612" s="21"/>
      <c r="F612" s="21"/>
      <c r="G612" s="21"/>
      <c r="H612" s="21"/>
      <c r="I612" s="21"/>
      <c r="J612" s="21"/>
      <c r="K612" s="21"/>
      <c r="L612" s="21"/>
    </row>
    <row r="613" spans="2:12" ht="15">
      <c r="B613" s="35"/>
      <c r="C613" s="21"/>
      <c r="D613" s="21"/>
      <c r="E613" s="21"/>
      <c r="F613" s="21"/>
      <c r="G613" s="21"/>
      <c r="H613" s="21"/>
      <c r="I613" s="21"/>
      <c r="J613" s="21"/>
      <c r="K613" s="21"/>
      <c r="L613" s="21"/>
    </row>
    <row r="614" spans="2:12" ht="15">
      <c r="B614" s="35"/>
      <c r="C614" s="21"/>
      <c r="D614" s="21"/>
      <c r="E614" s="21"/>
      <c r="F614" s="21"/>
      <c r="G614" s="21"/>
      <c r="H614" s="21"/>
      <c r="I614" s="21"/>
      <c r="J614" s="21"/>
      <c r="K614" s="21"/>
      <c r="L614" s="21"/>
    </row>
    <row r="615" spans="2:12" ht="15">
      <c r="B615" s="35"/>
      <c r="C615" s="21"/>
      <c r="D615" s="21"/>
      <c r="E615" s="21"/>
      <c r="F615" s="21"/>
      <c r="G615" s="21"/>
      <c r="H615" s="21"/>
      <c r="I615" s="21"/>
      <c r="J615" s="21"/>
      <c r="K615" s="21"/>
      <c r="L615" s="21"/>
    </row>
    <row r="616" spans="2:12" ht="15">
      <c r="B616" s="35"/>
      <c r="C616" s="21"/>
      <c r="D616" s="21"/>
      <c r="E616" s="21"/>
      <c r="F616" s="21"/>
      <c r="G616" s="21"/>
      <c r="H616" s="21"/>
      <c r="I616" s="21"/>
      <c r="J616" s="21"/>
      <c r="K616" s="21"/>
      <c r="L616" s="21"/>
    </row>
    <row r="617" spans="2:12" ht="15">
      <c r="B617" s="35"/>
      <c r="C617" s="21"/>
      <c r="D617" s="21"/>
      <c r="E617" s="21"/>
      <c r="F617" s="21"/>
      <c r="G617" s="21"/>
      <c r="H617" s="21"/>
      <c r="I617" s="21"/>
      <c r="J617" s="21"/>
      <c r="K617" s="21"/>
      <c r="L617" s="21"/>
    </row>
    <row r="618" spans="2:12" ht="15">
      <c r="B618" s="35"/>
      <c r="C618" s="21"/>
      <c r="D618" s="21"/>
      <c r="E618" s="21"/>
      <c r="F618" s="21"/>
      <c r="G618" s="21"/>
      <c r="H618" s="21"/>
      <c r="I618" s="21"/>
      <c r="J618" s="21"/>
      <c r="K618" s="21"/>
      <c r="L618" s="21"/>
    </row>
    <row r="619" spans="2:12" ht="15">
      <c r="B619" s="35"/>
      <c r="C619" s="21"/>
      <c r="D619" s="21"/>
      <c r="E619" s="21"/>
      <c r="F619" s="21"/>
      <c r="G619" s="21"/>
      <c r="H619" s="21"/>
      <c r="I619" s="21"/>
      <c r="J619" s="21"/>
      <c r="K619" s="21"/>
      <c r="L619" s="21"/>
    </row>
    <row r="620" spans="2:12" ht="15">
      <c r="B620" s="35"/>
      <c r="C620" s="21"/>
      <c r="D620" s="21"/>
      <c r="E620" s="21"/>
      <c r="F620" s="21"/>
      <c r="G620" s="21"/>
      <c r="H620" s="21"/>
      <c r="I620" s="21"/>
      <c r="J620" s="21"/>
      <c r="K620" s="21"/>
      <c r="L620" s="21"/>
    </row>
    <row r="621" spans="2:12" ht="15">
      <c r="B621" s="35"/>
      <c r="C621" s="21"/>
      <c r="D621" s="21"/>
      <c r="E621" s="21"/>
      <c r="F621" s="21"/>
      <c r="G621" s="21"/>
      <c r="H621" s="21"/>
      <c r="I621" s="21"/>
      <c r="J621" s="21"/>
      <c r="K621" s="21"/>
      <c r="L621" s="21"/>
    </row>
    <row r="622" spans="2:12" ht="15">
      <c r="B622" s="35"/>
      <c r="C622" s="21"/>
      <c r="D622" s="21"/>
      <c r="E622" s="21"/>
      <c r="F622" s="21"/>
      <c r="G622" s="21"/>
      <c r="H622" s="21"/>
      <c r="I622" s="21"/>
      <c r="J622" s="21"/>
      <c r="K622" s="21"/>
      <c r="L622" s="21"/>
    </row>
    <row r="623" spans="2:12" ht="15">
      <c r="B623" s="35"/>
      <c r="C623" s="21"/>
      <c r="D623" s="21"/>
      <c r="E623" s="21"/>
      <c r="F623" s="21"/>
      <c r="G623" s="21"/>
      <c r="H623" s="21"/>
      <c r="I623" s="21"/>
      <c r="J623" s="21"/>
      <c r="K623" s="21"/>
      <c r="L623" s="21"/>
    </row>
    <row r="624" spans="2:12" ht="15">
      <c r="B624" s="35"/>
      <c r="C624" s="21"/>
      <c r="D624" s="21"/>
      <c r="E624" s="21"/>
      <c r="F624" s="21"/>
      <c r="G624" s="21"/>
      <c r="H624" s="21"/>
      <c r="I624" s="21"/>
      <c r="J624" s="21"/>
      <c r="K624" s="21"/>
      <c r="L624" s="21"/>
    </row>
    <row r="625" spans="2:12" ht="15">
      <c r="B625" s="35"/>
      <c r="C625" s="21"/>
      <c r="D625" s="21"/>
      <c r="E625" s="21"/>
      <c r="F625" s="21"/>
      <c r="G625" s="21"/>
      <c r="H625" s="21"/>
      <c r="I625" s="21"/>
      <c r="J625" s="21"/>
      <c r="K625" s="21"/>
      <c r="L625" s="21"/>
    </row>
    <row r="626" spans="2:12" ht="15">
      <c r="B626" s="35"/>
      <c r="C626" s="21"/>
      <c r="D626" s="21"/>
      <c r="E626" s="21"/>
      <c r="F626" s="21"/>
      <c r="G626" s="21"/>
      <c r="H626" s="21"/>
      <c r="I626" s="21"/>
      <c r="J626" s="21"/>
      <c r="K626" s="21"/>
      <c r="L626" s="21"/>
    </row>
    <row r="627" spans="2:12" ht="15">
      <c r="B627" s="35"/>
      <c r="C627" s="21"/>
      <c r="D627" s="21"/>
      <c r="E627" s="21"/>
      <c r="F627" s="21"/>
      <c r="G627" s="21"/>
      <c r="H627" s="21"/>
      <c r="I627" s="21"/>
      <c r="J627" s="21"/>
      <c r="K627" s="21"/>
      <c r="L627" s="21"/>
    </row>
    <row r="628" spans="2:12" ht="15">
      <c r="B628" s="35"/>
      <c r="C628" s="21"/>
      <c r="D628" s="21"/>
      <c r="E628" s="21"/>
      <c r="F628" s="21"/>
      <c r="G628" s="21"/>
      <c r="H628" s="21"/>
      <c r="I628" s="21"/>
      <c r="J628" s="21"/>
      <c r="K628" s="21"/>
      <c r="L628" s="21"/>
    </row>
    <row r="629" spans="2:12" ht="15">
      <c r="B629" s="35"/>
      <c r="C629" s="21"/>
      <c r="D629" s="21"/>
      <c r="E629" s="21"/>
      <c r="F629" s="21"/>
      <c r="G629" s="21"/>
      <c r="H629" s="21"/>
      <c r="I629" s="21"/>
      <c r="J629" s="21"/>
      <c r="K629" s="21"/>
      <c r="L629" s="21"/>
    </row>
    <row r="630" spans="2:12" ht="15">
      <c r="B630" s="35"/>
      <c r="C630" s="21"/>
      <c r="D630" s="21"/>
      <c r="E630" s="21"/>
      <c r="F630" s="21"/>
      <c r="G630" s="21"/>
      <c r="H630" s="21"/>
      <c r="I630" s="21"/>
      <c r="J630" s="21"/>
      <c r="K630" s="21"/>
      <c r="L630" s="21"/>
    </row>
    <row r="631" spans="2:12" ht="15">
      <c r="B631" s="35"/>
      <c r="C631" s="21"/>
      <c r="D631" s="21"/>
      <c r="E631" s="21"/>
      <c r="F631" s="21"/>
      <c r="G631" s="21"/>
      <c r="H631" s="21"/>
      <c r="I631" s="21"/>
      <c r="J631" s="21"/>
      <c r="K631" s="21"/>
      <c r="L631" s="21"/>
    </row>
    <row r="632" spans="2:12" ht="15">
      <c r="B632" s="35"/>
      <c r="C632" s="21"/>
      <c r="D632" s="21"/>
      <c r="E632" s="21"/>
      <c r="F632" s="21"/>
      <c r="G632" s="21"/>
      <c r="H632" s="21"/>
      <c r="I632" s="21"/>
      <c r="J632" s="21"/>
      <c r="K632" s="21"/>
      <c r="L632" s="21"/>
    </row>
    <row r="633" spans="2:12" ht="15">
      <c r="B633" s="35"/>
      <c r="C633" s="21"/>
      <c r="D633" s="21"/>
      <c r="E633" s="21"/>
      <c r="F633" s="21"/>
      <c r="G633" s="21"/>
      <c r="H633" s="21"/>
      <c r="I633" s="21"/>
      <c r="J633" s="21"/>
      <c r="K633" s="21"/>
      <c r="L633" s="21"/>
    </row>
    <row r="634" spans="2:12" ht="15">
      <c r="B634" s="35"/>
      <c r="C634" s="21"/>
      <c r="D634" s="21"/>
      <c r="E634" s="21"/>
      <c r="F634" s="21"/>
      <c r="G634" s="21"/>
      <c r="H634" s="21"/>
      <c r="I634" s="21"/>
      <c r="J634" s="21"/>
      <c r="K634" s="21"/>
      <c r="L634" s="21"/>
    </row>
    <row r="635" spans="2:12" ht="15">
      <c r="B635" s="35"/>
      <c r="C635" s="21"/>
      <c r="D635" s="21"/>
      <c r="E635" s="21"/>
      <c r="F635" s="21"/>
      <c r="G635" s="21"/>
      <c r="H635" s="21"/>
      <c r="I635" s="21"/>
      <c r="J635" s="21"/>
      <c r="K635" s="21"/>
      <c r="L635" s="21"/>
    </row>
    <row r="636" spans="2:12" ht="15">
      <c r="B636" s="35"/>
      <c r="C636" s="21"/>
      <c r="D636" s="21"/>
      <c r="E636" s="21"/>
      <c r="F636" s="21"/>
      <c r="G636" s="21"/>
      <c r="H636" s="21"/>
      <c r="I636" s="21"/>
      <c r="J636" s="21"/>
      <c r="K636" s="21"/>
      <c r="L636" s="21"/>
    </row>
    <row r="637" spans="2:12" ht="15">
      <c r="B637" s="35"/>
      <c r="C637" s="21"/>
      <c r="D637" s="21"/>
      <c r="E637" s="21"/>
      <c r="F637" s="21"/>
      <c r="G637" s="21"/>
      <c r="H637" s="21"/>
      <c r="I637" s="21"/>
      <c r="J637" s="21"/>
      <c r="K637" s="21"/>
      <c r="L637" s="21"/>
    </row>
    <row r="638" spans="2:12" ht="15">
      <c r="B638" s="35"/>
      <c r="C638" s="21"/>
      <c r="D638" s="21"/>
      <c r="E638" s="21"/>
      <c r="F638" s="21"/>
      <c r="G638" s="21"/>
      <c r="H638" s="21"/>
      <c r="I638" s="21"/>
      <c r="J638" s="21"/>
      <c r="K638" s="21"/>
      <c r="L638" s="21"/>
    </row>
    <row r="639" spans="2:12" ht="15">
      <c r="B639" s="35"/>
      <c r="C639" s="21"/>
      <c r="D639" s="21"/>
      <c r="E639" s="21"/>
      <c r="F639" s="21"/>
      <c r="G639" s="21"/>
      <c r="H639" s="21"/>
      <c r="I639" s="21"/>
      <c r="J639" s="21"/>
      <c r="K639" s="21"/>
      <c r="L639" s="21"/>
    </row>
    <row r="640" spans="2:12" ht="15">
      <c r="B640" s="35"/>
      <c r="C640" s="21"/>
      <c r="D640" s="21"/>
      <c r="E640" s="21"/>
      <c r="F640" s="21"/>
      <c r="G640" s="21"/>
      <c r="H640" s="21"/>
      <c r="I640" s="21"/>
      <c r="J640" s="21"/>
      <c r="K640" s="21"/>
      <c r="L640" s="21"/>
    </row>
    <row r="641" spans="2:12" ht="15">
      <c r="B641" s="35"/>
      <c r="C641" s="21"/>
      <c r="D641" s="21"/>
      <c r="E641" s="21"/>
      <c r="F641" s="21"/>
      <c r="G641" s="21"/>
      <c r="H641" s="21"/>
      <c r="I641" s="21"/>
      <c r="J641" s="21"/>
      <c r="K641" s="21"/>
      <c r="L641" s="21"/>
    </row>
    <row r="642" spans="2:12" ht="15">
      <c r="B642" s="35"/>
      <c r="C642" s="21"/>
      <c r="D642" s="21"/>
      <c r="E642" s="21"/>
      <c r="F642" s="21"/>
      <c r="G642" s="21"/>
      <c r="H642" s="21"/>
      <c r="I642" s="21"/>
      <c r="J642" s="21"/>
      <c r="K642" s="21"/>
      <c r="L642" s="21"/>
    </row>
    <row r="643" spans="2:12" ht="15">
      <c r="B643" s="35"/>
      <c r="C643" s="21"/>
      <c r="D643" s="21"/>
      <c r="E643" s="21"/>
      <c r="F643" s="21"/>
      <c r="G643" s="21"/>
      <c r="H643" s="21"/>
      <c r="I643" s="21"/>
      <c r="J643" s="21"/>
      <c r="K643" s="21"/>
      <c r="L643" s="21"/>
    </row>
    <row r="644" spans="2:12" ht="15">
      <c r="B644" s="35"/>
      <c r="C644" s="21"/>
      <c r="D644" s="21"/>
      <c r="E644" s="21"/>
      <c r="F644" s="21"/>
      <c r="G644" s="21"/>
      <c r="H644" s="21"/>
      <c r="I644" s="21"/>
      <c r="J644" s="21"/>
      <c r="K644" s="21"/>
      <c r="L644" s="21"/>
    </row>
    <row r="645" spans="2:12" ht="15">
      <c r="B645" s="35"/>
      <c r="C645" s="21"/>
      <c r="D645" s="21"/>
      <c r="E645" s="21"/>
      <c r="F645" s="21"/>
      <c r="G645" s="21"/>
      <c r="H645" s="21"/>
      <c r="I645" s="21"/>
      <c r="J645" s="21"/>
      <c r="K645" s="21"/>
      <c r="L645" s="21"/>
    </row>
    <row r="646" spans="2:12" ht="15">
      <c r="B646" s="35"/>
      <c r="C646" s="21"/>
      <c r="D646" s="21"/>
      <c r="E646" s="21"/>
      <c r="F646" s="21"/>
      <c r="G646" s="21"/>
      <c r="H646" s="21"/>
      <c r="I646" s="21"/>
      <c r="J646" s="21"/>
      <c r="K646" s="21"/>
      <c r="L646" s="21"/>
    </row>
    <row r="647" spans="2:12" ht="15">
      <c r="B647" s="35"/>
      <c r="C647" s="21"/>
      <c r="D647" s="21"/>
      <c r="E647" s="21"/>
      <c r="F647" s="21"/>
      <c r="G647" s="21"/>
      <c r="H647" s="21"/>
      <c r="I647" s="21"/>
      <c r="J647" s="21"/>
      <c r="K647" s="21"/>
      <c r="L647" s="21"/>
    </row>
    <row r="648" spans="2:12" ht="15">
      <c r="B648" s="35"/>
      <c r="C648" s="21"/>
      <c r="D648" s="21"/>
      <c r="E648" s="21"/>
      <c r="F648" s="21"/>
      <c r="G648" s="21"/>
      <c r="H648" s="21"/>
      <c r="I648" s="21"/>
      <c r="J648" s="21"/>
      <c r="K648" s="21"/>
      <c r="L648" s="21"/>
    </row>
    <row r="649" spans="2:12" ht="15">
      <c r="B649" s="35"/>
      <c r="C649" s="21"/>
      <c r="D649" s="21"/>
      <c r="E649" s="21"/>
      <c r="F649" s="21"/>
      <c r="G649" s="21"/>
      <c r="H649" s="21"/>
      <c r="I649" s="21"/>
      <c r="J649" s="21"/>
      <c r="K649" s="21"/>
      <c r="L649" s="21"/>
    </row>
    <row r="650" spans="2:12" ht="15">
      <c r="B650" s="35"/>
      <c r="C650" s="21"/>
      <c r="D650" s="21"/>
      <c r="E650" s="21"/>
      <c r="F650" s="21"/>
      <c r="G650" s="21"/>
      <c r="H650" s="21"/>
      <c r="I650" s="21"/>
      <c r="J650" s="21"/>
      <c r="K650" s="21"/>
      <c r="L650" s="21"/>
    </row>
    <row r="651" spans="2:12" ht="15">
      <c r="B651" s="35"/>
      <c r="C651" s="21"/>
      <c r="D651" s="21"/>
      <c r="E651" s="21"/>
      <c r="F651" s="21"/>
      <c r="G651" s="21"/>
      <c r="H651" s="21"/>
      <c r="I651" s="21"/>
      <c r="J651" s="21"/>
      <c r="K651" s="21"/>
      <c r="L651" s="21"/>
    </row>
    <row r="652" spans="2:12" ht="15">
      <c r="B652" s="35"/>
      <c r="C652" s="21"/>
      <c r="D652" s="21"/>
      <c r="E652" s="21"/>
      <c r="F652" s="21"/>
      <c r="G652" s="21"/>
      <c r="H652" s="21"/>
      <c r="I652" s="21"/>
      <c r="J652" s="21"/>
      <c r="K652" s="21"/>
      <c r="L652" s="21"/>
    </row>
    <row r="653" spans="2:12" ht="15">
      <c r="B653" s="35"/>
      <c r="C653" s="21"/>
      <c r="D653" s="21"/>
      <c r="E653" s="21"/>
      <c r="F653" s="21"/>
      <c r="G653" s="21"/>
      <c r="H653" s="21"/>
      <c r="I653" s="21"/>
      <c r="J653" s="21"/>
      <c r="K653" s="21"/>
      <c r="L653" s="21"/>
    </row>
    <row r="654" spans="2:12" ht="15">
      <c r="B654" s="35"/>
      <c r="C654" s="21"/>
      <c r="D654" s="21"/>
      <c r="E654" s="21"/>
      <c r="F654" s="21"/>
      <c r="G654" s="21"/>
      <c r="H654" s="21"/>
      <c r="I654" s="21"/>
      <c r="J654" s="21"/>
      <c r="K654" s="21"/>
      <c r="L654" s="21"/>
    </row>
    <row r="655" spans="2:12" ht="15">
      <c r="B655" s="35"/>
      <c r="C655" s="21"/>
      <c r="D655" s="21"/>
      <c r="E655" s="21"/>
      <c r="F655" s="21"/>
      <c r="G655" s="21"/>
      <c r="H655" s="21"/>
      <c r="I655" s="21"/>
      <c r="J655" s="21"/>
      <c r="K655" s="21"/>
      <c r="L655" s="21"/>
    </row>
    <row r="656" spans="2:12" ht="15">
      <c r="B656" s="35"/>
      <c r="C656" s="21"/>
      <c r="D656" s="21"/>
      <c r="E656" s="21"/>
      <c r="F656" s="21"/>
      <c r="G656" s="21"/>
      <c r="H656" s="21"/>
      <c r="I656" s="21"/>
      <c r="J656" s="21"/>
      <c r="K656" s="21"/>
      <c r="L656" s="21"/>
    </row>
    <row r="657" spans="2:12" ht="15">
      <c r="B657" s="35"/>
      <c r="C657" s="21"/>
      <c r="D657" s="21"/>
      <c r="E657" s="21"/>
      <c r="F657" s="21"/>
      <c r="G657" s="21"/>
      <c r="H657" s="21"/>
      <c r="I657" s="21"/>
      <c r="J657" s="21"/>
      <c r="K657" s="21"/>
      <c r="L657" s="21"/>
    </row>
    <row r="658" spans="2:12" ht="15">
      <c r="B658" s="35"/>
      <c r="C658" s="21"/>
      <c r="D658" s="21"/>
      <c r="E658" s="21"/>
      <c r="F658" s="21"/>
      <c r="G658" s="21"/>
      <c r="H658" s="21"/>
      <c r="I658" s="21"/>
      <c r="J658" s="21"/>
      <c r="K658" s="21"/>
      <c r="L658" s="21"/>
    </row>
    <row r="659" spans="2:12" ht="15">
      <c r="B659" s="35"/>
      <c r="C659" s="21"/>
      <c r="D659" s="21"/>
      <c r="E659" s="21"/>
      <c r="F659" s="21"/>
      <c r="G659" s="21"/>
      <c r="H659" s="21"/>
      <c r="I659" s="21"/>
      <c r="J659" s="21"/>
      <c r="K659" s="21"/>
      <c r="L659" s="21"/>
    </row>
    <row r="660" spans="2:12" ht="15">
      <c r="B660" s="35"/>
      <c r="C660" s="21"/>
      <c r="D660" s="21"/>
      <c r="E660" s="21"/>
      <c r="F660" s="21"/>
      <c r="G660" s="21"/>
      <c r="H660" s="21"/>
      <c r="I660" s="21"/>
      <c r="J660" s="21"/>
      <c r="K660" s="21"/>
      <c r="L660" s="21"/>
    </row>
    <row r="661" spans="2:12" ht="15">
      <c r="B661" s="35"/>
      <c r="C661" s="21"/>
      <c r="D661" s="21"/>
      <c r="E661" s="21"/>
      <c r="F661" s="21"/>
      <c r="G661" s="21"/>
      <c r="H661" s="21"/>
      <c r="I661" s="21"/>
      <c r="J661" s="21"/>
      <c r="K661" s="21"/>
      <c r="L661" s="21"/>
    </row>
    <row r="662" spans="2:12" ht="15">
      <c r="B662" s="35"/>
      <c r="C662" s="21"/>
      <c r="D662" s="21"/>
      <c r="E662" s="21"/>
      <c r="F662" s="21"/>
      <c r="G662" s="21"/>
      <c r="H662" s="21"/>
      <c r="I662" s="21"/>
      <c r="J662" s="21"/>
      <c r="K662" s="21"/>
      <c r="L662" s="21"/>
    </row>
    <row r="663" spans="2:12" ht="15">
      <c r="B663" s="35"/>
      <c r="C663" s="21"/>
      <c r="D663" s="21"/>
      <c r="E663" s="21"/>
      <c r="F663" s="21"/>
      <c r="G663" s="21"/>
      <c r="H663" s="21"/>
      <c r="I663" s="21"/>
      <c r="J663" s="21"/>
      <c r="K663" s="21"/>
      <c r="L663" s="21"/>
    </row>
    <row r="664" spans="2:12" ht="15">
      <c r="B664" s="35"/>
      <c r="C664" s="21"/>
      <c r="D664" s="21"/>
      <c r="E664" s="21"/>
      <c r="F664" s="21"/>
      <c r="G664" s="21"/>
      <c r="H664" s="21"/>
      <c r="I664" s="21"/>
      <c r="J664" s="21"/>
      <c r="K664" s="21"/>
      <c r="L664" s="21"/>
    </row>
    <row r="665" spans="2:12" ht="15">
      <c r="B665" s="35"/>
      <c r="C665" s="21"/>
      <c r="D665" s="21"/>
      <c r="E665" s="21"/>
      <c r="F665" s="21"/>
      <c r="G665" s="21"/>
      <c r="H665" s="21"/>
      <c r="I665" s="21"/>
      <c r="J665" s="21"/>
      <c r="K665" s="21"/>
      <c r="L665" s="21"/>
    </row>
    <row r="666" spans="2:12" ht="15">
      <c r="B666" s="35"/>
      <c r="C666" s="21"/>
      <c r="D666" s="21"/>
      <c r="E666" s="21"/>
      <c r="F666" s="21"/>
      <c r="G666" s="21"/>
      <c r="H666" s="21"/>
      <c r="I666" s="21"/>
      <c r="J666" s="21"/>
      <c r="K666" s="21"/>
      <c r="L666" s="21"/>
    </row>
    <row r="667" spans="2:12" ht="15">
      <c r="B667" s="35"/>
      <c r="C667" s="21"/>
      <c r="D667" s="21"/>
      <c r="E667" s="21"/>
      <c r="F667" s="21"/>
      <c r="G667" s="21"/>
      <c r="H667" s="21"/>
      <c r="I667" s="21"/>
      <c r="J667" s="21"/>
      <c r="K667" s="21"/>
      <c r="L667" s="21"/>
    </row>
    <row r="668" spans="2:12" ht="15">
      <c r="B668" s="35"/>
      <c r="C668" s="21"/>
      <c r="D668" s="21"/>
      <c r="E668" s="21"/>
      <c r="F668" s="21"/>
      <c r="G668" s="21"/>
      <c r="H668" s="21"/>
      <c r="I668" s="21"/>
      <c r="J668" s="21"/>
      <c r="K668" s="21"/>
      <c r="L668" s="21"/>
    </row>
    <row r="669" spans="2:12" ht="15">
      <c r="B669" s="35"/>
      <c r="C669" s="21"/>
      <c r="D669" s="21"/>
      <c r="E669" s="21"/>
      <c r="F669" s="21"/>
      <c r="G669" s="21"/>
      <c r="H669" s="21"/>
      <c r="I669" s="21"/>
      <c r="J669" s="21"/>
      <c r="K669" s="21"/>
      <c r="L669" s="21"/>
    </row>
    <row r="670" spans="2:12" ht="15">
      <c r="B670" s="35"/>
      <c r="C670" s="21"/>
      <c r="D670" s="21"/>
      <c r="E670" s="21"/>
      <c r="F670" s="21"/>
      <c r="G670" s="21"/>
      <c r="H670" s="21"/>
      <c r="I670" s="21"/>
      <c r="J670" s="21"/>
      <c r="K670" s="21"/>
      <c r="L670" s="21"/>
    </row>
    <row r="671" spans="2:12" ht="15">
      <c r="B671" s="35"/>
      <c r="C671" s="21"/>
      <c r="D671" s="21"/>
      <c r="E671" s="21"/>
      <c r="F671" s="21"/>
      <c r="G671" s="21"/>
      <c r="H671" s="21"/>
      <c r="I671" s="21"/>
      <c r="J671" s="21"/>
      <c r="K671" s="21"/>
      <c r="L671" s="21"/>
    </row>
    <row r="672" spans="2:12" ht="15">
      <c r="B672" s="35"/>
      <c r="C672" s="21"/>
      <c r="D672" s="21"/>
      <c r="E672" s="21"/>
      <c r="F672" s="21"/>
      <c r="G672" s="21"/>
      <c r="H672" s="21"/>
      <c r="I672" s="21"/>
      <c r="J672" s="21"/>
      <c r="K672" s="21"/>
      <c r="L672" s="21"/>
    </row>
    <row r="673" spans="2:12" ht="15">
      <c r="B673" s="35"/>
      <c r="C673" s="21"/>
      <c r="D673" s="21"/>
      <c r="E673" s="21"/>
      <c r="F673" s="21"/>
      <c r="G673" s="21"/>
      <c r="H673" s="21"/>
      <c r="I673" s="21"/>
      <c r="J673" s="21"/>
      <c r="K673" s="21"/>
      <c r="L673" s="21"/>
    </row>
    <row r="674" spans="2:12" ht="15">
      <c r="B674" s="35"/>
      <c r="C674" s="21"/>
      <c r="D674" s="21"/>
      <c r="E674" s="21"/>
      <c r="F674" s="21"/>
      <c r="G674" s="21"/>
      <c r="H674" s="21"/>
      <c r="I674" s="21"/>
      <c r="J674" s="21"/>
      <c r="K674" s="21"/>
      <c r="L674" s="21"/>
    </row>
    <row r="675" spans="2:12" ht="15">
      <c r="B675" s="35"/>
      <c r="C675" s="21"/>
      <c r="D675" s="21"/>
      <c r="E675" s="21"/>
      <c r="F675" s="21"/>
      <c r="G675" s="21"/>
      <c r="H675" s="21"/>
      <c r="I675" s="21"/>
      <c r="J675" s="21"/>
      <c r="K675" s="21"/>
      <c r="L675" s="21"/>
    </row>
    <row r="676" spans="2:12" ht="15">
      <c r="B676" s="35"/>
      <c r="C676" s="21"/>
      <c r="D676" s="21"/>
      <c r="E676" s="21"/>
      <c r="F676" s="21"/>
      <c r="G676" s="21"/>
      <c r="H676" s="21"/>
      <c r="I676" s="21"/>
      <c r="J676" s="21"/>
      <c r="K676" s="21"/>
      <c r="L676" s="21"/>
    </row>
    <row r="677" spans="2:12" ht="15">
      <c r="B677" s="35"/>
      <c r="C677" s="21"/>
      <c r="D677" s="21"/>
      <c r="E677" s="21"/>
      <c r="F677" s="21"/>
      <c r="G677" s="21"/>
      <c r="H677" s="21"/>
      <c r="I677" s="21"/>
      <c r="J677" s="21"/>
      <c r="K677" s="21"/>
      <c r="L677" s="21"/>
    </row>
    <row r="678" spans="2:12" ht="15">
      <c r="B678" s="35"/>
      <c r="C678" s="21"/>
      <c r="D678" s="21"/>
      <c r="E678" s="21"/>
      <c r="F678" s="21"/>
      <c r="G678" s="21"/>
      <c r="H678" s="21"/>
      <c r="I678" s="21"/>
      <c r="J678" s="21"/>
      <c r="K678" s="21"/>
      <c r="L678" s="21"/>
    </row>
    <row r="679" spans="2:12" ht="15">
      <c r="B679" s="35"/>
      <c r="C679" s="21"/>
      <c r="D679" s="21"/>
      <c r="E679" s="21"/>
      <c r="F679" s="21"/>
      <c r="G679" s="21"/>
      <c r="H679" s="21"/>
      <c r="I679" s="21"/>
      <c r="J679" s="21"/>
      <c r="K679" s="21"/>
      <c r="L679" s="21"/>
    </row>
    <row r="680" spans="2:12" ht="15">
      <c r="B680" s="35"/>
      <c r="C680" s="21"/>
      <c r="D680" s="21"/>
      <c r="E680" s="21"/>
      <c r="F680" s="21"/>
      <c r="G680" s="21"/>
      <c r="H680" s="21"/>
      <c r="I680" s="21"/>
      <c r="J680" s="21"/>
      <c r="K680" s="21"/>
      <c r="L680" s="21"/>
    </row>
    <row r="681" spans="2:12" ht="15">
      <c r="B681" s="35"/>
      <c r="C681" s="21"/>
      <c r="D681" s="21"/>
      <c r="E681" s="21"/>
      <c r="F681" s="21"/>
      <c r="G681" s="21"/>
      <c r="H681" s="21"/>
      <c r="I681" s="21"/>
      <c r="J681" s="21"/>
      <c r="K681" s="21"/>
      <c r="L681" s="21"/>
    </row>
    <row r="682" spans="2:12" ht="15">
      <c r="B682" s="35"/>
      <c r="C682" s="21"/>
      <c r="D682" s="21"/>
      <c r="E682" s="21"/>
      <c r="F682" s="21"/>
      <c r="G682" s="21"/>
      <c r="H682" s="21"/>
      <c r="I682" s="21"/>
      <c r="J682" s="21"/>
      <c r="K682" s="21"/>
      <c r="L682" s="21"/>
    </row>
    <row r="683" spans="2:12" ht="15">
      <c r="B683" s="35"/>
      <c r="C683" s="21"/>
      <c r="D683" s="21"/>
      <c r="E683" s="21"/>
      <c r="F683" s="21"/>
      <c r="G683" s="21"/>
      <c r="H683" s="21"/>
      <c r="I683" s="21"/>
      <c r="J683" s="21"/>
      <c r="K683" s="21"/>
      <c r="L683" s="21"/>
    </row>
    <row r="684" spans="2:12" ht="15">
      <c r="B684" s="35"/>
      <c r="C684" s="21"/>
      <c r="D684" s="21"/>
      <c r="E684" s="21"/>
      <c r="F684" s="21"/>
      <c r="G684" s="21"/>
      <c r="H684" s="21"/>
      <c r="I684" s="21"/>
      <c r="J684" s="21"/>
      <c r="K684" s="21"/>
      <c r="L684" s="21"/>
    </row>
    <row r="685" spans="2:12" ht="15">
      <c r="B685" s="35"/>
      <c r="C685" s="21"/>
      <c r="D685" s="21"/>
      <c r="E685" s="21"/>
      <c r="F685" s="21"/>
      <c r="G685" s="21"/>
      <c r="H685" s="21"/>
      <c r="I685" s="21"/>
      <c r="J685" s="21"/>
      <c r="K685" s="21"/>
      <c r="L685" s="21"/>
    </row>
    <row r="686" spans="2:12" ht="15">
      <c r="B686" s="35"/>
      <c r="C686" s="21"/>
      <c r="D686" s="21"/>
      <c r="E686" s="21"/>
      <c r="F686" s="21"/>
      <c r="G686" s="21"/>
      <c r="H686" s="21"/>
      <c r="I686" s="21"/>
      <c r="J686" s="21"/>
      <c r="K686" s="21"/>
      <c r="L686" s="21"/>
    </row>
    <row r="687" spans="2:12" ht="15">
      <c r="B687" s="35"/>
      <c r="C687" s="21"/>
      <c r="D687" s="21"/>
      <c r="E687" s="21"/>
      <c r="F687" s="21"/>
      <c r="G687" s="21"/>
      <c r="H687" s="21"/>
      <c r="I687" s="21"/>
      <c r="J687" s="21"/>
      <c r="K687" s="21"/>
      <c r="L687" s="21"/>
    </row>
    <row r="688" spans="2:12" ht="15">
      <c r="B688" s="35"/>
      <c r="C688" s="21"/>
      <c r="D688" s="21"/>
      <c r="E688" s="21"/>
      <c r="F688" s="21"/>
      <c r="G688" s="21"/>
      <c r="H688" s="21"/>
      <c r="I688" s="21"/>
      <c r="J688" s="21"/>
      <c r="K688" s="21"/>
      <c r="L688" s="21"/>
    </row>
    <row r="689" spans="2:12" ht="15">
      <c r="B689" s="35"/>
      <c r="C689" s="21"/>
      <c r="D689" s="21"/>
      <c r="E689" s="21"/>
      <c r="F689" s="21"/>
      <c r="G689" s="21"/>
      <c r="H689" s="21"/>
      <c r="I689" s="21"/>
      <c r="J689" s="21"/>
      <c r="K689" s="21"/>
      <c r="L689" s="21"/>
    </row>
    <row r="690" spans="2:12" ht="15">
      <c r="B690" s="35"/>
      <c r="C690" s="21"/>
      <c r="D690" s="21"/>
      <c r="E690" s="21"/>
      <c r="F690" s="21"/>
      <c r="G690" s="21"/>
      <c r="H690" s="21"/>
      <c r="I690" s="21"/>
      <c r="J690" s="21"/>
      <c r="K690" s="21"/>
      <c r="L690" s="21"/>
    </row>
    <row r="691" spans="2:12" ht="15">
      <c r="B691" s="35"/>
      <c r="C691" s="21"/>
      <c r="D691" s="21"/>
      <c r="E691" s="21"/>
      <c r="F691" s="21"/>
      <c r="G691" s="21"/>
      <c r="H691" s="21"/>
      <c r="I691" s="21"/>
      <c r="J691" s="21"/>
      <c r="K691" s="21"/>
      <c r="L691" s="21"/>
    </row>
    <row r="692" spans="2:12" ht="15">
      <c r="B692" s="35"/>
      <c r="C692" s="21"/>
      <c r="D692" s="21"/>
      <c r="E692" s="21"/>
      <c r="F692" s="21"/>
      <c r="G692" s="21"/>
      <c r="H692" s="21"/>
      <c r="I692" s="21"/>
      <c r="J692" s="21"/>
      <c r="K692" s="21"/>
      <c r="L692" s="21"/>
    </row>
    <row r="693" spans="2:12" ht="15">
      <c r="B693" s="35"/>
      <c r="C693" s="21"/>
      <c r="D693" s="21"/>
      <c r="E693" s="21"/>
      <c r="F693" s="21"/>
      <c r="G693" s="21"/>
      <c r="H693" s="21"/>
      <c r="I693" s="21"/>
      <c r="J693" s="21"/>
      <c r="K693" s="21"/>
      <c r="L693" s="21"/>
    </row>
    <row r="694" spans="2:12" ht="15">
      <c r="B694" s="35"/>
      <c r="C694" s="21"/>
      <c r="D694" s="21"/>
      <c r="E694" s="21"/>
      <c r="F694" s="21"/>
      <c r="G694" s="21"/>
      <c r="H694" s="21"/>
      <c r="I694" s="21"/>
      <c r="J694" s="21"/>
      <c r="K694" s="21"/>
      <c r="L694" s="21"/>
    </row>
    <row r="695" spans="2:12" ht="15">
      <c r="B695" s="35"/>
      <c r="C695" s="21"/>
      <c r="D695" s="21"/>
      <c r="E695" s="21"/>
      <c r="F695" s="21"/>
      <c r="G695" s="21"/>
      <c r="H695" s="21"/>
      <c r="I695" s="21"/>
      <c r="J695" s="21"/>
      <c r="K695" s="21"/>
      <c r="L695" s="21"/>
    </row>
    <row r="696" spans="2:12" ht="15">
      <c r="B696" s="35"/>
      <c r="C696" s="21"/>
      <c r="D696" s="21"/>
      <c r="E696" s="21"/>
      <c r="F696" s="21"/>
      <c r="G696" s="21"/>
      <c r="H696" s="21"/>
      <c r="I696" s="21"/>
      <c r="J696" s="21"/>
      <c r="K696" s="21"/>
      <c r="L696" s="21"/>
    </row>
    <row r="697" spans="2:12" ht="15">
      <c r="B697" s="35"/>
      <c r="C697" s="21"/>
      <c r="D697" s="21"/>
      <c r="E697" s="21"/>
      <c r="F697" s="21"/>
      <c r="G697" s="21"/>
      <c r="H697" s="21"/>
      <c r="I697" s="21"/>
      <c r="J697" s="21"/>
      <c r="K697" s="21"/>
      <c r="L697" s="21"/>
    </row>
    <row r="698" spans="2:12" ht="15">
      <c r="B698" s="35"/>
      <c r="C698" s="21"/>
      <c r="D698" s="21"/>
      <c r="E698" s="21"/>
      <c r="F698" s="21"/>
      <c r="G698" s="21"/>
      <c r="H698" s="21"/>
      <c r="I698" s="21"/>
      <c r="J698" s="21"/>
      <c r="K698" s="21"/>
      <c r="L698" s="21"/>
    </row>
    <row r="699" spans="2:12" ht="15">
      <c r="B699" s="35"/>
      <c r="C699" s="21"/>
      <c r="D699" s="21"/>
      <c r="E699" s="21"/>
      <c r="F699" s="21"/>
      <c r="G699" s="21"/>
      <c r="H699" s="21"/>
      <c r="I699" s="21"/>
      <c r="J699" s="21"/>
      <c r="K699" s="21"/>
      <c r="L699" s="21"/>
    </row>
    <row r="700" spans="2:12" ht="15">
      <c r="B700" s="35"/>
      <c r="C700" s="21"/>
      <c r="D700" s="21"/>
      <c r="E700" s="21"/>
      <c r="F700" s="21"/>
      <c r="G700" s="21"/>
      <c r="H700" s="21"/>
      <c r="I700" s="21"/>
      <c r="J700" s="21"/>
      <c r="K700" s="21"/>
      <c r="L700" s="21"/>
    </row>
    <row r="701" spans="2:12" ht="15">
      <c r="B701" s="35"/>
      <c r="C701" s="21"/>
      <c r="D701" s="21"/>
      <c r="E701" s="21"/>
      <c r="F701" s="21"/>
      <c r="G701" s="21"/>
      <c r="H701" s="21"/>
      <c r="I701" s="21"/>
      <c r="J701" s="21"/>
      <c r="K701" s="21"/>
      <c r="L701" s="21"/>
    </row>
    <row r="702" spans="2:12" ht="15">
      <c r="B702" s="35"/>
      <c r="C702" s="21"/>
      <c r="D702" s="21"/>
      <c r="E702" s="21"/>
      <c r="F702" s="21"/>
      <c r="G702" s="21"/>
      <c r="H702" s="21"/>
      <c r="I702" s="21"/>
      <c r="J702" s="21"/>
      <c r="K702" s="21"/>
      <c r="L702" s="21"/>
    </row>
    <row r="703" spans="2:12" ht="15">
      <c r="B703" s="35"/>
      <c r="C703" s="21"/>
      <c r="D703" s="21"/>
      <c r="E703" s="21"/>
      <c r="F703" s="21"/>
      <c r="G703" s="21"/>
      <c r="H703" s="21"/>
      <c r="I703" s="21"/>
      <c r="J703" s="21"/>
      <c r="K703" s="21"/>
      <c r="L703" s="21"/>
    </row>
    <row r="704" spans="2:12" ht="15">
      <c r="B704" s="35"/>
      <c r="C704" s="21"/>
      <c r="D704" s="21"/>
      <c r="E704" s="21"/>
      <c r="F704" s="21"/>
      <c r="G704" s="21"/>
      <c r="H704" s="21"/>
      <c r="I704" s="21"/>
      <c r="J704" s="21"/>
      <c r="K704" s="21"/>
      <c r="L704" s="21"/>
    </row>
    <row r="705" spans="2:12" ht="15">
      <c r="B705" s="35"/>
      <c r="C705" s="21"/>
      <c r="D705" s="21"/>
      <c r="E705" s="21"/>
      <c r="F705" s="21"/>
      <c r="G705" s="21"/>
      <c r="H705" s="21"/>
      <c r="I705" s="21"/>
      <c r="J705" s="21"/>
      <c r="K705" s="21"/>
      <c r="L705" s="21"/>
    </row>
    <row r="706" spans="2:12" ht="15">
      <c r="B706" s="35"/>
      <c r="C706" s="21"/>
      <c r="D706" s="21"/>
      <c r="E706" s="21"/>
      <c r="F706" s="21"/>
      <c r="G706" s="21"/>
      <c r="H706" s="21"/>
      <c r="I706" s="21"/>
      <c r="J706" s="21"/>
      <c r="K706" s="21"/>
      <c r="L706" s="21"/>
    </row>
    <row r="707" spans="2:12" ht="15">
      <c r="B707" s="35"/>
      <c r="C707" s="21"/>
      <c r="D707" s="21"/>
      <c r="E707" s="21"/>
      <c r="F707" s="21"/>
      <c r="G707" s="21"/>
      <c r="H707" s="21"/>
      <c r="I707" s="21"/>
      <c r="J707" s="21"/>
      <c r="K707" s="21"/>
      <c r="L707" s="21"/>
    </row>
    <row r="708" spans="2:12" ht="15">
      <c r="B708" s="35"/>
      <c r="C708" s="21"/>
      <c r="D708" s="21"/>
      <c r="E708" s="21"/>
      <c r="F708" s="21"/>
      <c r="G708" s="21"/>
      <c r="H708" s="21"/>
      <c r="I708" s="21"/>
      <c r="J708" s="21"/>
      <c r="K708" s="21"/>
      <c r="L708" s="21"/>
    </row>
    <row r="709" spans="2:12" ht="15">
      <c r="B709" s="35"/>
      <c r="C709" s="21"/>
      <c r="D709" s="21"/>
      <c r="E709" s="21"/>
      <c r="F709" s="21"/>
      <c r="G709" s="21"/>
      <c r="H709" s="21"/>
      <c r="I709" s="21"/>
      <c r="J709" s="21"/>
      <c r="K709" s="21"/>
      <c r="L709" s="21"/>
    </row>
    <row r="710" spans="2:12" ht="15">
      <c r="B710" s="35"/>
      <c r="C710" s="21"/>
      <c r="D710" s="21"/>
      <c r="E710" s="21"/>
      <c r="F710" s="21"/>
      <c r="G710" s="21"/>
      <c r="H710" s="21"/>
      <c r="I710" s="21"/>
      <c r="J710" s="21"/>
      <c r="K710" s="21"/>
      <c r="L710" s="21"/>
    </row>
    <row r="711" spans="2:12" ht="15">
      <c r="B711" s="35"/>
      <c r="C711" s="21"/>
      <c r="D711" s="21"/>
      <c r="E711" s="21"/>
      <c r="F711" s="21"/>
      <c r="G711" s="21"/>
      <c r="H711" s="21"/>
      <c r="I711" s="21"/>
      <c r="J711" s="21"/>
      <c r="K711" s="21"/>
      <c r="L711" s="21"/>
    </row>
    <row r="712" spans="2:12" ht="15">
      <c r="B712" s="35"/>
      <c r="C712" s="21"/>
      <c r="D712" s="21"/>
      <c r="E712" s="21"/>
      <c r="F712" s="21"/>
      <c r="G712" s="21"/>
      <c r="H712" s="21"/>
      <c r="I712" s="21"/>
      <c r="J712" s="21"/>
      <c r="K712" s="21"/>
      <c r="L712" s="21"/>
    </row>
    <row r="713" spans="2:12" ht="15">
      <c r="B713" s="35"/>
      <c r="C713" s="21"/>
      <c r="D713" s="21"/>
      <c r="E713" s="21"/>
      <c r="F713" s="21"/>
      <c r="G713" s="21"/>
      <c r="H713" s="21"/>
      <c r="I713" s="21"/>
      <c r="J713" s="21"/>
      <c r="K713" s="21"/>
      <c r="L713" s="21"/>
    </row>
    <row r="714" spans="2:12" ht="15">
      <c r="B714" s="35"/>
      <c r="C714" s="21"/>
      <c r="D714" s="21"/>
      <c r="E714" s="21"/>
      <c r="F714" s="21"/>
      <c r="G714" s="21"/>
      <c r="H714" s="21"/>
      <c r="I714" s="21"/>
      <c r="J714" s="21"/>
      <c r="K714" s="21"/>
      <c r="L714" s="21"/>
    </row>
    <row r="715" spans="2:12" ht="15">
      <c r="B715" s="35"/>
      <c r="C715" s="21"/>
      <c r="D715" s="21"/>
      <c r="E715" s="21"/>
      <c r="F715" s="21"/>
      <c r="G715" s="21"/>
      <c r="H715" s="21"/>
      <c r="I715" s="21"/>
      <c r="J715" s="21"/>
      <c r="K715" s="21"/>
      <c r="L715" s="21"/>
    </row>
    <row r="716" spans="2:12" ht="15">
      <c r="B716" s="35"/>
      <c r="C716" s="21"/>
      <c r="D716" s="21"/>
      <c r="E716" s="21"/>
      <c r="F716" s="21"/>
      <c r="G716" s="21"/>
      <c r="H716" s="21"/>
      <c r="I716" s="21"/>
      <c r="J716" s="21"/>
      <c r="K716" s="21"/>
      <c r="L716" s="21"/>
    </row>
    <row r="717" spans="2:12" ht="15">
      <c r="B717" s="35"/>
      <c r="C717" s="21"/>
      <c r="D717" s="21"/>
      <c r="E717" s="21"/>
      <c r="F717" s="21"/>
      <c r="G717" s="21"/>
      <c r="H717" s="21"/>
      <c r="I717" s="21"/>
      <c r="J717" s="21"/>
      <c r="K717" s="21"/>
      <c r="L717" s="21"/>
    </row>
    <row r="718" spans="2:12" ht="15">
      <c r="B718" s="35"/>
      <c r="C718" s="21"/>
      <c r="D718" s="21"/>
      <c r="E718" s="21"/>
      <c r="F718" s="21"/>
      <c r="G718" s="21"/>
      <c r="H718" s="21"/>
      <c r="I718" s="21"/>
      <c r="J718" s="21"/>
      <c r="K718" s="21"/>
      <c r="L718" s="21"/>
    </row>
    <row r="719" spans="2:12" ht="15">
      <c r="B719" s="35"/>
      <c r="C719" s="21"/>
      <c r="D719" s="21"/>
      <c r="E719" s="21"/>
      <c r="F719" s="21"/>
      <c r="G719" s="21"/>
      <c r="H719" s="21"/>
      <c r="I719" s="21"/>
      <c r="J719" s="21"/>
      <c r="K719" s="21"/>
      <c r="L719" s="21"/>
    </row>
    <row r="720" spans="2:12" ht="15">
      <c r="B720" s="35"/>
      <c r="C720" s="21"/>
      <c r="D720" s="21"/>
      <c r="E720" s="21"/>
      <c r="F720" s="21"/>
      <c r="G720" s="21"/>
      <c r="H720" s="21"/>
      <c r="I720" s="21"/>
      <c r="J720" s="21"/>
      <c r="K720" s="21"/>
      <c r="L720" s="21"/>
    </row>
    <row r="721" spans="2:12" ht="15">
      <c r="B721" s="35"/>
      <c r="C721" s="21"/>
      <c r="D721" s="21"/>
      <c r="E721" s="21"/>
      <c r="F721" s="21"/>
      <c r="G721" s="21"/>
      <c r="H721" s="21"/>
      <c r="I721" s="21"/>
      <c r="J721" s="21"/>
      <c r="K721" s="21"/>
      <c r="L721" s="21"/>
    </row>
    <row r="722" spans="2:12" ht="15">
      <c r="B722" s="35"/>
      <c r="C722" s="21"/>
      <c r="D722" s="21"/>
      <c r="E722" s="21"/>
      <c r="F722" s="21"/>
      <c r="G722" s="21"/>
      <c r="H722" s="21"/>
      <c r="I722" s="21"/>
      <c r="J722" s="21"/>
      <c r="K722" s="21"/>
      <c r="L722" s="21"/>
    </row>
    <row r="723" spans="2:12" ht="15">
      <c r="B723" s="35"/>
      <c r="C723" s="21"/>
      <c r="D723" s="21"/>
      <c r="E723" s="21"/>
      <c r="F723" s="21"/>
      <c r="G723" s="21"/>
      <c r="H723" s="21"/>
      <c r="I723" s="21"/>
      <c r="J723" s="21"/>
      <c r="K723" s="21"/>
      <c r="L723" s="21"/>
    </row>
    <row r="724" spans="2:12" ht="15">
      <c r="B724" s="35"/>
      <c r="C724" s="21"/>
      <c r="D724" s="21"/>
      <c r="E724" s="21"/>
      <c r="F724" s="21"/>
      <c r="G724" s="21"/>
      <c r="H724" s="21"/>
      <c r="I724" s="21"/>
      <c r="J724" s="21"/>
      <c r="K724" s="21"/>
      <c r="L724" s="21"/>
    </row>
    <row r="725" spans="2:12" ht="15">
      <c r="B725" s="35"/>
      <c r="C725" s="21"/>
      <c r="D725" s="21"/>
      <c r="E725" s="21"/>
      <c r="F725" s="21"/>
      <c r="G725" s="21"/>
      <c r="H725" s="21"/>
      <c r="I725" s="21"/>
      <c r="J725" s="21"/>
      <c r="K725" s="21"/>
      <c r="L725" s="21"/>
    </row>
    <row r="726" spans="2:12" ht="15">
      <c r="B726" s="35"/>
      <c r="C726" s="21"/>
      <c r="D726" s="21"/>
      <c r="E726" s="21"/>
      <c r="F726" s="21"/>
      <c r="G726" s="21"/>
      <c r="H726" s="21"/>
      <c r="I726" s="21"/>
      <c r="J726" s="21"/>
      <c r="K726" s="21"/>
      <c r="L726" s="21"/>
    </row>
    <row r="727" spans="2:12" ht="15">
      <c r="B727" s="35"/>
      <c r="C727" s="21"/>
      <c r="D727" s="21"/>
      <c r="E727" s="21"/>
      <c r="F727" s="21"/>
      <c r="G727" s="21"/>
      <c r="H727" s="21"/>
      <c r="I727" s="21"/>
      <c r="J727" s="21"/>
      <c r="K727" s="21"/>
      <c r="L727" s="21"/>
    </row>
    <row r="728" spans="2:12" ht="15">
      <c r="B728" s="35"/>
      <c r="C728" s="21"/>
      <c r="D728" s="21"/>
      <c r="E728" s="21"/>
      <c r="F728" s="21"/>
      <c r="G728" s="21"/>
      <c r="H728" s="21"/>
      <c r="I728" s="21"/>
      <c r="J728" s="21"/>
      <c r="K728" s="21"/>
      <c r="L728" s="21"/>
    </row>
    <row r="729" spans="2:12" ht="15">
      <c r="B729" s="35"/>
      <c r="C729" s="21"/>
      <c r="D729" s="21"/>
      <c r="E729" s="21"/>
      <c r="F729" s="21"/>
      <c r="G729" s="21"/>
      <c r="H729" s="21"/>
      <c r="I729" s="21"/>
      <c r="J729" s="21"/>
      <c r="K729" s="21"/>
      <c r="L729" s="21"/>
    </row>
    <row r="730" spans="2:12" ht="15">
      <c r="B730" s="35"/>
      <c r="C730" s="21"/>
      <c r="D730" s="21"/>
      <c r="E730" s="21"/>
      <c r="F730" s="21"/>
      <c r="G730" s="21"/>
      <c r="H730" s="21"/>
      <c r="I730" s="21"/>
      <c r="J730" s="21"/>
      <c r="K730" s="21"/>
      <c r="L730" s="21"/>
    </row>
    <row r="731" spans="2:12" ht="15">
      <c r="B731" s="35"/>
      <c r="C731" s="21"/>
      <c r="D731" s="21"/>
      <c r="E731" s="21"/>
      <c r="F731" s="21"/>
      <c r="G731" s="21"/>
      <c r="H731" s="21"/>
      <c r="I731" s="21"/>
      <c r="J731" s="21"/>
      <c r="K731" s="21"/>
      <c r="L731" s="21"/>
    </row>
    <row r="732" spans="2:12" ht="15">
      <c r="B732" s="35"/>
      <c r="C732" s="21"/>
      <c r="D732" s="21"/>
      <c r="E732" s="21"/>
      <c r="F732" s="21"/>
      <c r="G732" s="21"/>
      <c r="H732" s="21"/>
      <c r="I732" s="21"/>
      <c r="J732" s="21"/>
      <c r="K732" s="21"/>
      <c r="L732" s="21"/>
    </row>
    <row r="733" spans="2:12" ht="15">
      <c r="B733" s="35"/>
      <c r="C733" s="21"/>
      <c r="D733" s="21"/>
      <c r="E733" s="21"/>
      <c r="F733" s="21"/>
      <c r="G733" s="21"/>
      <c r="H733" s="21"/>
      <c r="I733" s="21"/>
      <c r="J733" s="21"/>
      <c r="K733" s="21"/>
      <c r="L733" s="21"/>
    </row>
    <row r="734" spans="2:12" ht="15">
      <c r="B734" s="35"/>
      <c r="C734" s="21"/>
      <c r="D734" s="21"/>
      <c r="E734" s="21"/>
      <c r="F734" s="21"/>
      <c r="G734" s="21"/>
      <c r="H734" s="21"/>
      <c r="I734" s="21"/>
      <c r="J734" s="21"/>
      <c r="K734" s="21"/>
      <c r="L734" s="21"/>
    </row>
    <row r="735" spans="2:12" ht="15">
      <c r="B735" s="35"/>
      <c r="C735" s="21"/>
      <c r="D735" s="21"/>
      <c r="E735" s="21"/>
      <c r="F735" s="21"/>
      <c r="G735" s="21"/>
      <c r="H735" s="21"/>
      <c r="I735" s="21"/>
      <c r="J735" s="21"/>
      <c r="K735" s="21"/>
      <c r="L735" s="21"/>
    </row>
    <row r="736" spans="2:12" ht="15">
      <c r="B736" s="35"/>
      <c r="C736" s="21"/>
      <c r="D736" s="21"/>
      <c r="E736" s="21"/>
      <c r="F736" s="21"/>
      <c r="G736" s="21"/>
      <c r="H736" s="21"/>
      <c r="I736" s="21"/>
      <c r="J736" s="21"/>
      <c r="K736" s="21"/>
      <c r="L736" s="21"/>
    </row>
    <row r="737" spans="2:12" ht="15">
      <c r="B737" s="35"/>
      <c r="C737" s="21"/>
      <c r="D737" s="21"/>
      <c r="E737" s="21"/>
      <c r="F737" s="21"/>
      <c r="G737" s="21"/>
      <c r="H737" s="21"/>
      <c r="I737" s="21"/>
      <c r="J737" s="21"/>
      <c r="K737" s="21"/>
      <c r="L737" s="21"/>
    </row>
    <row r="738" spans="2:12" ht="15">
      <c r="B738" s="35"/>
      <c r="C738" s="21"/>
      <c r="D738" s="21"/>
      <c r="E738" s="21"/>
      <c r="F738" s="21"/>
      <c r="G738" s="21"/>
      <c r="H738" s="21"/>
      <c r="I738" s="21"/>
      <c r="J738" s="21"/>
      <c r="K738" s="21"/>
      <c r="L738" s="21"/>
    </row>
    <row r="739" spans="2:12" ht="15">
      <c r="B739" s="35"/>
      <c r="C739" s="21"/>
      <c r="D739" s="21"/>
      <c r="E739" s="21"/>
      <c r="F739" s="21"/>
      <c r="G739" s="21"/>
      <c r="H739" s="21"/>
      <c r="I739" s="21"/>
      <c r="J739" s="21"/>
      <c r="K739" s="21"/>
      <c r="L739" s="21"/>
    </row>
    <row r="740" spans="2:12" ht="15">
      <c r="B740" s="35"/>
      <c r="C740" s="21"/>
      <c r="D740" s="21"/>
      <c r="E740" s="21"/>
      <c r="F740" s="21"/>
      <c r="G740" s="21"/>
      <c r="H740" s="21"/>
      <c r="I740" s="21"/>
      <c r="J740" s="21"/>
      <c r="K740" s="21"/>
      <c r="L740" s="21"/>
    </row>
    <row r="741" spans="2:12" ht="15">
      <c r="B741" s="35"/>
      <c r="C741" s="21"/>
      <c r="D741" s="21"/>
      <c r="E741" s="21"/>
      <c r="F741" s="21"/>
      <c r="G741" s="21"/>
      <c r="H741" s="21"/>
      <c r="I741" s="21"/>
      <c r="J741" s="21"/>
      <c r="K741" s="21"/>
      <c r="L741" s="21"/>
    </row>
    <row r="742" spans="2:12" ht="15">
      <c r="B742" s="35"/>
      <c r="C742" s="21"/>
      <c r="D742" s="21"/>
      <c r="E742" s="21"/>
      <c r="F742" s="21"/>
      <c r="G742" s="21"/>
      <c r="H742" s="21"/>
      <c r="I742" s="21"/>
      <c r="J742" s="21"/>
      <c r="K742" s="21"/>
      <c r="L742" s="21"/>
    </row>
    <row r="743" spans="2:12" ht="15">
      <c r="B743" s="35"/>
      <c r="C743" s="21"/>
      <c r="D743" s="21"/>
      <c r="E743" s="21"/>
      <c r="F743" s="21"/>
      <c r="G743" s="21"/>
      <c r="H743" s="21"/>
      <c r="I743" s="21"/>
      <c r="J743" s="21"/>
      <c r="K743" s="21"/>
      <c r="L743" s="21"/>
    </row>
    <row r="744" spans="2:12" ht="15">
      <c r="B744" s="35"/>
      <c r="C744" s="21"/>
      <c r="D744" s="21"/>
      <c r="E744" s="21"/>
      <c r="F744" s="21"/>
      <c r="G744" s="21"/>
      <c r="H744" s="21"/>
      <c r="I744" s="21"/>
      <c r="J744" s="21"/>
      <c r="K744" s="21"/>
      <c r="L744" s="21"/>
    </row>
    <row r="745" spans="2:12" ht="15">
      <c r="B745" s="35"/>
      <c r="C745" s="21"/>
      <c r="D745" s="21"/>
      <c r="E745" s="21"/>
      <c r="F745" s="21"/>
      <c r="G745" s="21"/>
      <c r="H745" s="21"/>
      <c r="I745" s="21"/>
      <c r="J745" s="21"/>
      <c r="K745" s="21"/>
      <c r="L745" s="21"/>
    </row>
    <row r="746" spans="2:12" ht="15">
      <c r="B746" s="35"/>
      <c r="C746" s="21"/>
      <c r="D746" s="21"/>
      <c r="E746" s="21"/>
      <c r="F746" s="21"/>
      <c r="G746" s="21"/>
      <c r="H746" s="21"/>
      <c r="I746" s="21"/>
      <c r="J746" s="21"/>
      <c r="K746" s="21"/>
      <c r="L746" s="21"/>
    </row>
    <row r="747" spans="2:12" ht="15">
      <c r="B747" s="35"/>
      <c r="C747" s="21"/>
      <c r="D747" s="21"/>
      <c r="E747" s="21"/>
      <c r="F747" s="21"/>
      <c r="G747" s="21"/>
      <c r="H747" s="21"/>
      <c r="I747" s="21"/>
      <c r="J747" s="21"/>
      <c r="K747" s="21"/>
      <c r="L747" s="21"/>
    </row>
    <row r="748" spans="2:12" ht="15">
      <c r="B748" s="35"/>
      <c r="C748" s="21"/>
      <c r="D748" s="21"/>
      <c r="E748" s="21"/>
      <c r="F748" s="21"/>
      <c r="G748" s="21"/>
      <c r="H748" s="21"/>
      <c r="I748" s="21"/>
      <c r="J748" s="21"/>
      <c r="K748" s="21"/>
      <c r="L748" s="21"/>
    </row>
    <row r="749" spans="2:12" ht="15">
      <c r="B749" s="35"/>
      <c r="C749" s="21"/>
      <c r="D749" s="21"/>
      <c r="E749" s="21"/>
      <c r="F749" s="21"/>
      <c r="G749" s="21"/>
      <c r="H749" s="21"/>
      <c r="I749" s="21"/>
      <c r="J749" s="21"/>
      <c r="K749" s="21"/>
      <c r="L749" s="21"/>
    </row>
    <row r="750" spans="2:12" ht="15">
      <c r="B750" s="35"/>
      <c r="C750" s="21"/>
      <c r="D750" s="21"/>
      <c r="E750" s="21"/>
      <c r="F750" s="21"/>
      <c r="G750" s="21"/>
      <c r="H750" s="21"/>
      <c r="I750" s="21"/>
      <c r="J750" s="21"/>
      <c r="K750" s="21"/>
      <c r="L750" s="21"/>
    </row>
    <row r="751" spans="2:12" ht="15">
      <c r="B751" s="35"/>
      <c r="C751" s="21"/>
      <c r="D751" s="21"/>
      <c r="E751" s="21"/>
      <c r="F751" s="21"/>
      <c r="G751" s="21"/>
      <c r="H751" s="21"/>
      <c r="I751" s="21"/>
      <c r="J751" s="21"/>
      <c r="K751" s="21"/>
      <c r="L751" s="21"/>
    </row>
    <row r="752" spans="2:12" ht="15">
      <c r="B752" s="35"/>
      <c r="C752" s="21"/>
      <c r="D752" s="21"/>
      <c r="E752" s="21"/>
      <c r="F752" s="21"/>
      <c r="G752" s="21"/>
      <c r="H752" s="21"/>
      <c r="I752" s="21"/>
      <c r="J752" s="21"/>
      <c r="K752" s="21"/>
      <c r="L752" s="21"/>
    </row>
    <row r="753" spans="2:12" ht="15">
      <c r="B753" s="35"/>
      <c r="C753" s="21"/>
      <c r="D753" s="21"/>
      <c r="E753" s="21"/>
      <c r="F753" s="21"/>
      <c r="G753" s="21"/>
      <c r="H753" s="21"/>
      <c r="I753" s="21"/>
      <c r="J753" s="21"/>
      <c r="K753" s="21"/>
      <c r="L753" s="21"/>
    </row>
    <row r="754" spans="2:12" ht="15">
      <c r="B754" s="35"/>
      <c r="C754" s="21"/>
      <c r="D754" s="21"/>
      <c r="E754" s="21"/>
      <c r="F754" s="21"/>
      <c r="G754" s="21"/>
      <c r="H754" s="21"/>
      <c r="I754" s="21"/>
      <c r="J754" s="21"/>
      <c r="K754" s="21"/>
      <c r="L754" s="21"/>
    </row>
    <row r="755" spans="2:12" ht="15">
      <c r="B755" s="35"/>
      <c r="C755" s="21"/>
      <c r="D755" s="21"/>
      <c r="E755" s="21"/>
      <c r="F755" s="21"/>
      <c r="G755" s="21"/>
      <c r="H755" s="21"/>
      <c r="I755" s="21"/>
      <c r="J755" s="21"/>
      <c r="K755" s="21"/>
      <c r="L755" s="21"/>
    </row>
    <row r="756" spans="2:12" ht="15">
      <c r="B756" s="35"/>
      <c r="C756" s="21"/>
      <c r="D756" s="21"/>
      <c r="E756" s="21"/>
      <c r="F756" s="21"/>
      <c r="G756" s="21"/>
      <c r="H756" s="21"/>
      <c r="I756" s="21"/>
      <c r="J756" s="21"/>
      <c r="K756" s="21"/>
      <c r="L756" s="21"/>
    </row>
    <row r="757" spans="2:12" ht="15">
      <c r="B757" s="35"/>
      <c r="C757" s="21"/>
      <c r="D757" s="21"/>
      <c r="E757" s="21"/>
      <c r="F757" s="21"/>
      <c r="G757" s="21"/>
      <c r="H757" s="21"/>
      <c r="I757" s="21"/>
      <c r="J757" s="21"/>
      <c r="K757" s="21"/>
      <c r="L757" s="21"/>
    </row>
    <row r="758" spans="2:12" ht="15">
      <c r="B758" s="35"/>
      <c r="C758" s="21"/>
      <c r="D758" s="21"/>
      <c r="E758" s="21"/>
      <c r="F758" s="21"/>
      <c r="G758" s="21"/>
      <c r="H758" s="21"/>
      <c r="I758" s="21"/>
      <c r="J758" s="21"/>
      <c r="K758" s="21"/>
      <c r="L758" s="21"/>
    </row>
    <row r="759" spans="2:12" ht="15">
      <c r="B759" s="35"/>
      <c r="C759" s="21"/>
      <c r="D759" s="21"/>
      <c r="E759" s="21"/>
      <c r="F759" s="21"/>
      <c r="G759" s="21"/>
      <c r="H759" s="21"/>
      <c r="I759" s="21"/>
      <c r="J759" s="21"/>
      <c r="K759" s="21"/>
      <c r="L759" s="21"/>
    </row>
    <row r="760" spans="2:12" ht="15">
      <c r="B760" s="35"/>
      <c r="C760" s="21"/>
      <c r="D760" s="21"/>
      <c r="E760" s="21"/>
      <c r="F760" s="21"/>
      <c r="G760" s="21"/>
      <c r="H760" s="21"/>
      <c r="I760" s="21"/>
      <c r="J760" s="21"/>
      <c r="K760" s="21"/>
      <c r="L760" s="21"/>
    </row>
    <row r="761" spans="2:12" ht="15">
      <c r="B761" s="35"/>
      <c r="C761" s="21"/>
      <c r="D761" s="21"/>
      <c r="E761" s="21"/>
      <c r="F761" s="21"/>
      <c r="G761" s="21"/>
      <c r="H761" s="21"/>
      <c r="I761" s="21"/>
      <c r="J761" s="21"/>
      <c r="K761" s="21"/>
      <c r="L761" s="21"/>
    </row>
    <row r="762" spans="2:12" ht="15">
      <c r="B762" s="35"/>
      <c r="C762" s="21"/>
      <c r="D762" s="21"/>
      <c r="E762" s="21"/>
      <c r="F762" s="21"/>
      <c r="G762" s="21"/>
      <c r="H762" s="21"/>
      <c r="I762" s="21"/>
      <c r="J762" s="21"/>
      <c r="K762" s="21"/>
      <c r="L762" s="21"/>
    </row>
    <row r="763" spans="2:12" ht="15">
      <c r="B763" s="35"/>
      <c r="C763" s="21"/>
      <c r="D763" s="21"/>
      <c r="E763" s="21"/>
      <c r="F763" s="21"/>
      <c r="G763" s="21"/>
      <c r="H763" s="21"/>
      <c r="I763" s="21"/>
      <c r="J763" s="21"/>
      <c r="K763" s="21"/>
      <c r="L763" s="21"/>
    </row>
    <row r="764" spans="2:12" ht="15">
      <c r="B764" s="35"/>
      <c r="C764" s="21"/>
      <c r="D764" s="21"/>
      <c r="E764" s="21"/>
      <c r="F764" s="21"/>
      <c r="G764" s="21"/>
      <c r="H764" s="21"/>
      <c r="I764" s="21"/>
      <c r="J764" s="21"/>
      <c r="K764" s="21"/>
      <c r="L764" s="21"/>
    </row>
    <row r="765" spans="2:12" ht="15">
      <c r="B765" s="35"/>
      <c r="C765" s="21"/>
      <c r="D765" s="21"/>
      <c r="E765" s="21"/>
      <c r="F765" s="21"/>
      <c r="G765" s="21"/>
      <c r="H765" s="21"/>
      <c r="I765" s="21"/>
      <c r="J765" s="21"/>
      <c r="K765" s="21"/>
      <c r="L765" s="21"/>
    </row>
    <row r="766" spans="2:12" ht="15">
      <c r="B766" s="35"/>
      <c r="C766" s="21"/>
      <c r="D766" s="21"/>
      <c r="E766" s="21"/>
      <c r="F766" s="21"/>
      <c r="G766" s="21"/>
      <c r="H766" s="21"/>
      <c r="I766" s="21"/>
      <c r="J766" s="21"/>
      <c r="K766" s="21"/>
      <c r="L766" s="21"/>
    </row>
    <row r="767" spans="2:12" ht="15">
      <c r="B767" s="35"/>
      <c r="C767" s="21"/>
      <c r="D767" s="21"/>
      <c r="E767" s="21"/>
      <c r="F767" s="21"/>
      <c r="G767" s="21"/>
      <c r="H767" s="21"/>
      <c r="I767" s="21"/>
      <c r="J767" s="21"/>
      <c r="K767" s="21"/>
      <c r="L767" s="21"/>
    </row>
    <row r="768" spans="2:12" ht="15">
      <c r="B768" s="35"/>
      <c r="C768" s="21"/>
      <c r="D768" s="21"/>
      <c r="E768" s="21"/>
      <c r="F768" s="21"/>
      <c r="G768" s="21"/>
      <c r="H768" s="21"/>
      <c r="I768" s="21"/>
      <c r="J768" s="21"/>
      <c r="K768" s="21"/>
      <c r="L768" s="21"/>
    </row>
    <row r="769" spans="2:12" ht="15">
      <c r="B769" s="35"/>
      <c r="C769" s="21"/>
      <c r="D769" s="21"/>
      <c r="E769" s="21"/>
      <c r="F769" s="21"/>
      <c r="G769" s="21"/>
      <c r="H769" s="21"/>
      <c r="I769" s="21"/>
      <c r="J769" s="21"/>
      <c r="K769" s="21"/>
      <c r="L769" s="21"/>
    </row>
    <row r="770" spans="2:12" ht="15">
      <c r="B770" s="35"/>
      <c r="C770" s="21"/>
      <c r="D770" s="21"/>
      <c r="E770" s="21"/>
      <c r="F770" s="21"/>
      <c r="G770" s="21"/>
      <c r="H770" s="21"/>
      <c r="I770" s="21"/>
      <c r="J770" s="21"/>
      <c r="K770" s="21"/>
      <c r="L770" s="21"/>
    </row>
    <row r="771" spans="2:12" ht="15">
      <c r="B771" s="35"/>
      <c r="C771" s="21"/>
      <c r="D771" s="21"/>
      <c r="E771" s="21"/>
      <c r="F771" s="21"/>
      <c r="G771" s="21"/>
      <c r="H771" s="21"/>
      <c r="I771" s="21"/>
      <c r="J771" s="21"/>
      <c r="K771" s="21"/>
      <c r="L771" s="21"/>
    </row>
    <row r="772" spans="2:12" ht="15">
      <c r="B772" s="35"/>
      <c r="C772" s="21"/>
      <c r="D772" s="21"/>
      <c r="E772" s="21"/>
      <c r="F772" s="21"/>
      <c r="G772" s="21"/>
      <c r="H772" s="21"/>
      <c r="I772" s="21"/>
      <c r="J772" s="21"/>
      <c r="K772" s="21"/>
      <c r="L772" s="21"/>
    </row>
    <row r="773" spans="2:12" ht="15">
      <c r="B773" s="35"/>
      <c r="C773" s="21"/>
      <c r="D773" s="21"/>
      <c r="E773" s="21"/>
      <c r="F773" s="21"/>
      <c r="G773" s="21"/>
      <c r="H773" s="21"/>
      <c r="I773" s="21"/>
      <c r="J773" s="21"/>
      <c r="K773" s="21"/>
      <c r="L773" s="21"/>
    </row>
    <row r="774" spans="2:12" ht="15">
      <c r="B774" s="35"/>
      <c r="C774" s="21"/>
      <c r="D774" s="21"/>
      <c r="E774" s="21"/>
      <c r="F774" s="21"/>
      <c r="G774" s="21"/>
      <c r="H774" s="21"/>
      <c r="I774" s="21"/>
      <c r="J774" s="21"/>
      <c r="K774" s="21"/>
      <c r="L774" s="21"/>
    </row>
    <row r="775" spans="2:12" ht="15">
      <c r="B775" s="35"/>
      <c r="C775" s="21"/>
      <c r="D775" s="21"/>
      <c r="E775" s="21"/>
      <c r="F775" s="21"/>
      <c r="G775" s="21"/>
      <c r="H775" s="21"/>
      <c r="I775" s="21"/>
      <c r="J775" s="21"/>
      <c r="K775" s="21"/>
      <c r="L775" s="21"/>
    </row>
    <row r="776" spans="2:12" ht="15">
      <c r="B776" s="35"/>
      <c r="C776" s="21"/>
      <c r="D776" s="21"/>
      <c r="E776" s="21"/>
      <c r="F776" s="21"/>
      <c r="G776" s="21"/>
      <c r="H776" s="21"/>
      <c r="I776" s="21"/>
      <c r="J776" s="21"/>
      <c r="K776" s="21"/>
      <c r="L776" s="21"/>
    </row>
    <row r="777" spans="2:12" ht="15">
      <c r="B777" s="35"/>
      <c r="C777" s="21"/>
      <c r="D777" s="21"/>
      <c r="E777" s="21"/>
      <c r="F777" s="21"/>
      <c r="G777" s="21"/>
      <c r="H777" s="21"/>
      <c r="I777" s="21"/>
      <c r="J777" s="21"/>
      <c r="K777" s="21"/>
      <c r="L777" s="21"/>
    </row>
    <row r="778" spans="2:12" ht="15">
      <c r="B778" s="35"/>
      <c r="C778" s="21"/>
      <c r="D778" s="21"/>
      <c r="E778" s="21"/>
      <c r="F778" s="21"/>
      <c r="G778" s="21"/>
      <c r="H778" s="21"/>
      <c r="I778" s="21"/>
      <c r="J778" s="21"/>
      <c r="K778" s="21"/>
      <c r="L778" s="21"/>
    </row>
    <row r="779" spans="2:12" ht="15">
      <c r="B779" s="35"/>
      <c r="C779" s="21"/>
      <c r="D779" s="21"/>
      <c r="E779" s="21"/>
      <c r="F779" s="21"/>
      <c r="G779" s="21"/>
      <c r="H779" s="21"/>
      <c r="I779" s="21"/>
      <c r="J779" s="21"/>
      <c r="K779" s="21"/>
      <c r="L779" s="21"/>
    </row>
    <row r="780" spans="2:12" ht="15">
      <c r="B780" s="35"/>
      <c r="C780" s="21"/>
      <c r="D780" s="21"/>
      <c r="E780" s="21"/>
      <c r="F780" s="21"/>
      <c r="G780" s="21"/>
      <c r="H780" s="21"/>
      <c r="I780" s="21"/>
      <c r="J780" s="21"/>
      <c r="K780" s="21"/>
      <c r="L780" s="21"/>
    </row>
    <row r="781" spans="2:12" ht="15">
      <c r="B781" s="35"/>
      <c r="C781" s="21"/>
      <c r="D781" s="21"/>
      <c r="E781" s="21"/>
      <c r="F781" s="21"/>
      <c r="G781" s="21"/>
      <c r="H781" s="21"/>
      <c r="I781" s="21"/>
      <c r="J781" s="21"/>
      <c r="K781" s="21"/>
      <c r="L781" s="21"/>
    </row>
    <row r="782" spans="2:12" ht="15">
      <c r="B782" s="35"/>
      <c r="C782" s="21"/>
      <c r="D782" s="21"/>
      <c r="E782" s="21"/>
      <c r="F782" s="21"/>
      <c r="G782" s="21"/>
      <c r="H782" s="21"/>
      <c r="I782" s="21"/>
      <c r="J782" s="21"/>
      <c r="K782" s="21"/>
      <c r="L782" s="21"/>
    </row>
    <row r="783" spans="2:12" ht="15">
      <c r="B783" s="35"/>
      <c r="C783" s="21"/>
      <c r="D783" s="21"/>
      <c r="E783" s="21"/>
      <c r="F783" s="21"/>
      <c r="G783" s="21"/>
      <c r="H783" s="21"/>
      <c r="I783" s="21"/>
      <c r="J783" s="21"/>
      <c r="K783" s="21"/>
      <c r="L783" s="21"/>
    </row>
    <row r="784" spans="2:12" ht="15">
      <c r="B784" s="35"/>
      <c r="C784" s="21"/>
      <c r="D784" s="21"/>
      <c r="E784" s="21"/>
      <c r="F784" s="21"/>
      <c r="G784" s="21"/>
      <c r="H784" s="21"/>
      <c r="I784" s="21"/>
      <c r="J784" s="21"/>
      <c r="K784" s="21"/>
      <c r="L784" s="21"/>
    </row>
    <row r="785" spans="2:12" ht="15">
      <c r="B785" s="35"/>
      <c r="C785" s="21"/>
      <c r="D785" s="21"/>
      <c r="E785" s="21"/>
      <c r="F785" s="21"/>
      <c r="G785" s="21"/>
      <c r="H785" s="21"/>
      <c r="I785" s="21"/>
      <c r="J785" s="21"/>
      <c r="K785" s="21"/>
      <c r="L785" s="21"/>
    </row>
    <row r="786" spans="2:12" ht="15">
      <c r="B786" s="35"/>
      <c r="C786" s="21"/>
      <c r="D786" s="21"/>
      <c r="E786" s="21"/>
      <c r="F786" s="21"/>
      <c r="G786" s="21"/>
      <c r="H786" s="21"/>
      <c r="I786" s="21"/>
      <c r="J786" s="21"/>
      <c r="K786" s="21"/>
      <c r="L786" s="21"/>
    </row>
    <row r="787" spans="2:12" ht="15">
      <c r="B787" s="35"/>
      <c r="C787" s="21"/>
      <c r="D787" s="21"/>
      <c r="E787" s="21"/>
      <c r="F787" s="21"/>
      <c r="G787" s="21"/>
      <c r="H787" s="21"/>
      <c r="I787" s="21"/>
      <c r="J787" s="21"/>
      <c r="K787" s="21"/>
      <c r="L787" s="21"/>
    </row>
    <row r="788" spans="2:12" ht="15">
      <c r="B788" s="35"/>
      <c r="C788" s="21"/>
      <c r="D788" s="21"/>
      <c r="E788" s="21"/>
      <c r="F788" s="21"/>
      <c r="G788" s="21"/>
      <c r="H788" s="21"/>
      <c r="I788" s="21"/>
      <c r="J788" s="21"/>
      <c r="K788" s="21"/>
      <c r="L788" s="21"/>
    </row>
    <row r="789" spans="2:12" ht="15">
      <c r="B789" s="35"/>
      <c r="C789" s="21"/>
      <c r="D789" s="21"/>
      <c r="E789" s="21"/>
      <c r="F789" s="21"/>
      <c r="G789" s="21"/>
      <c r="H789" s="21"/>
      <c r="I789" s="21"/>
      <c r="J789" s="21"/>
      <c r="K789" s="21"/>
      <c r="L789" s="21"/>
    </row>
    <row r="790" spans="2:12" ht="15">
      <c r="B790" s="35"/>
      <c r="C790" s="21"/>
      <c r="D790" s="21"/>
      <c r="E790" s="21"/>
      <c r="F790" s="21"/>
      <c r="G790" s="21"/>
      <c r="H790" s="21"/>
      <c r="I790" s="21"/>
      <c r="J790" s="21"/>
      <c r="K790" s="21"/>
      <c r="L790" s="21"/>
    </row>
    <row r="791" spans="2:12" ht="15">
      <c r="B791" s="35"/>
      <c r="C791" s="21"/>
      <c r="D791" s="21"/>
      <c r="E791" s="21"/>
      <c r="F791" s="21"/>
      <c r="G791" s="21"/>
      <c r="H791" s="21"/>
      <c r="I791" s="21"/>
      <c r="J791" s="21"/>
      <c r="K791" s="21"/>
      <c r="L791" s="21"/>
    </row>
    <row r="792" spans="2:12" ht="15">
      <c r="B792" s="35"/>
      <c r="C792" s="21"/>
      <c r="D792" s="21"/>
      <c r="E792" s="21"/>
      <c r="F792" s="21"/>
      <c r="G792" s="21"/>
      <c r="H792" s="21"/>
      <c r="I792" s="21"/>
      <c r="J792" s="21"/>
      <c r="K792" s="21"/>
      <c r="L792" s="21"/>
    </row>
    <row r="793" spans="2:12" ht="15">
      <c r="B793" s="35"/>
      <c r="C793" s="21"/>
      <c r="D793" s="21"/>
      <c r="E793" s="21"/>
      <c r="F793" s="21"/>
      <c r="G793" s="21"/>
      <c r="H793" s="21"/>
      <c r="I793" s="21"/>
      <c r="J793" s="21"/>
      <c r="K793" s="21"/>
      <c r="L793" s="21"/>
    </row>
    <row r="794" spans="2:12" ht="15">
      <c r="B794" s="35"/>
      <c r="C794" s="21"/>
      <c r="D794" s="21"/>
      <c r="E794" s="21"/>
      <c r="F794" s="21"/>
      <c r="G794" s="21"/>
      <c r="H794" s="21"/>
      <c r="I794" s="21"/>
      <c r="J794" s="21"/>
      <c r="K794" s="21"/>
      <c r="L794" s="21"/>
    </row>
    <row r="795" spans="2:12" ht="15">
      <c r="B795" s="35"/>
      <c r="C795" s="21"/>
      <c r="D795" s="21"/>
      <c r="E795" s="21"/>
      <c r="F795" s="21"/>
      <c r="G795" s="21"/>
      <c r="H795" s="21"/>
      <c r="I795" s="21"/>
      <c r="J795" s="21"/>
      <c r="K795" s="21"/>
      <c r="L795" s="21"/>
    </row>
    <row r="796" spans="2:12" ht="15">
      <c r="B796" s="35"/>
      <c r="C796" s="21"/>
      <c r="D796" s="21"/>
      <c r="E796" s="21"/>
      <c r="F796" s="21"/>
      <c r="G796" s="21"/>
      <c r="H796" s="21"/>
      <c r="I796" s="21"/>
      <c r="J796" s="21"/>
      <c r="K796" s="21"/>
      <c r="L796" s="21"/>
    </row>
    <row r="797" spans="2:12" ht="15">
      <c r="B797" s="35"/>
      <c r="C797" s="21"/>
      <c r="D797" s="21"/>
      <c r="E797" s="21"/>
      <c r="F797" s="21"/>
      <c r="G797" s="21"/>
      <c r="H797" s="21"/>
      <c r="I797" s="21"/>
      <c r="J797" s="21"/>
      <c r="K797" s="21"/>
      <c r="L797" s="21"/>
    </row>
    <row r="798" spans="2:12" ht="15">
      <c r="B798" s="35"/>
      <c r="C798" s="21"/>
      <c r="D798" s="21"/>
      <c r="E798" s="21"/>
      <c r="F798" s="21"/>
      <c r="G798" s="21"/>
      <c r="H798" s="21"/>
      <c r="I798" s="21"/>
      <c r="J798" s="21"/>
      <c r="K798" s="21"/>
      <c r="L798" s="21"/>
    </row>
    <row r="799" spans="2:12" ht="15">
      <c r="B799" s="35"/>
      <c r="C799" s="21"/>
      <c r="D799" s="21"/>
      <c r="E799" s="21"/>
      <c r="F799" s="21"/>
      <c r="G799" s="21"/>
      <c r="H799" s="21"/>
      <c r="I799" s="21"/>
      <c r="J799" s="21"/>
      <c r="K799" s="21"/>
      <c r="L799" s="21"/>
    </row>
    <row r="800" spans="2:12" ht="15">
      <c r="B800" s="35"/>
      <c r="C800" s="21"/>
      <c r="D800" s="21"/>
      <c r="E800" s="21"/>
      <c r="F800" s="21"/>
      <c r="G800" s="21"/>
      <c r="H800" s="21"/>
      <c r="I800" s="21"/>
      <c r="J800" s="21"/>
      <c r="K800" s="21"/>
      <c r="L800" s="21"/>
    </row>
    <row r="801" spans="2:12" ht="15">
      <c r="B801" s="35"/>
      <c r="C801" s="21"/>
      <c r="D801" s="21"/>
      <c r="E801" s="21"/>
      <c r="F801" s="21"/>
      <c r="G801" s="21"/>
      <c r="H801" s="21"/>
      <c r="I801" s="21"/>
      <c r="J801" s="21"/>
      <c r="K801" s="21"/>
      <c r="L801" s="21"/>
    </row>
    <row r="802" spans="2:12" ht="15">
      <c r="B802" s="35"/>
      <c r="C802" s="21"/>
      <c r="D802" s="21"/>
      <c r="E802" s="21"/>
      <c r="F802" s="21"/>
      <c r="G802" s="21"/>
      <c r="H802" s="21"/>
      <c r="I802" s="21"/>
      <c r="J802" s="21"/>
      <c r="K802" s="21"/>
      <c r="L802" s="21"/>
    </row>
    <row r="803" spans="2:12" ht="15">
      <c r="B803" s="35"/>
      <c r="C803" s="21"/>
      <c r="D803" s="21"/>
      <c r="E803" s="21"/>
      <c r="F803" s="21"/>
      <c r="G803" s="21"/>
      <c r="H803" s="21"/>
      <c r="I803" s="21"/>
      <c r="J803" s="21"/>
      <c r="K803" s="21"/>
      <c r="L803" s="21"/>
    </row>
    <row r="804" spans="2:12" ht="15">
      <c r="B804" s="35"/>
      <c r="C804" s="21"/>
      <c r="D804" s="21"/>
      <c r="E804" s="21"/>
      <c r="F804" s="21"/>
      <c r="G804" s="21"/>
      <c r="H804" s="21"/>
      <c r="I804" s="21"/>
      <c r="J804" s="21"/>
      <c r="K804" s="21"/>
      <c r="L804" s="21"/>
    </row>
    <row r="805" spans="2:12" ht="15">
      <c r="B805" s="35"/>
      <c r="C805" s="21"/>
      <c r="D805" s="21"/>
      <c r="E805" s="21"/>
      <c r="F805" s="21"/>
      <c r="G805" s="21"/>
      <c r="H805" s="21"/>
      <c r="I805" s="21"/>
      <c r="J805" s="21"/>
      <c r="K805" s="21"/>
      <c r="L805" s="21"/>
    </row>
    <row r="806" spans="2:12" ht="15">
      <c r="B806" s="35"/>
      <c r="C806" s="21"/>
      <c r="D806" s="21"/>
      <c r="E806" s="21"/>
      <c r="F806" s="21"/>
      <c r="G806" s="21"/>
      <c r="H806" s="21"/>
      <c r="I806" s="21"/>
      <c r="J806" s="21"/>
      <c r="K806" s="21"/>
      <c r="L806" s="21"/>
    </row>
    <row r="807" spans="2:12" ht="15">
      <c r="B807" s="35"/>
      <c r="C807" s="21"/>
      <c r="D807" s="21"/>
      <c r="E807" s="21"/>
      <c r="F807" s="21"/>
      <c r="G807" s="21"/>
      <c r="H807" s="21"/>
      <c r="I807" s="21"/>
      <c r="J807" s="21"/>
      <c r="K807" s="21"/>
      <c r="L807" s="21"/>
    </row>
    <row r="808" spans="2:12" ht="15">
      <c r="B808" s="35"/>
      <c r="C808" s="21"/>
      <c r="D808" s="21"/>
      <c r="E808" s="21"/>
      <c r="F808" s="21"/>
      <c r="G808" s="21"/>
      <c r="H808" s="21"/>
      <c r="I808" s="21"/>
      <c r="J808" s="21"/>
      <c r="K808" s="21"/>
      <c r="L808" s="21"/>
    </row>
    <row r="809" spans="2:12" ht="15">
      <c r="B809" s="35"/>
      <c r="C809" s="21"/>
      <c r="D809" s="21"/>
      <c r="E809" s="21"/>
      <c r="F809" s="21"/>
      <c r="G809" s="21"/>
      <c r="H809" s="21"/>
      <c r="I809" s="21"/>
      <c r="J809" s="21"/>
      <c r="K809" s="21"/>
      <c r="L809" s="21"/>
    </row>
    <row r="810" spans="2:12" ht="15">
      <c r="B810" s="35"/>
      <c r="C810" s="21"/>
      <c r="D810" s="21"/>
      <c r="E810" s="21"/>
      <c r="F810" s="21"/>
      <c r="G810" s="21"/>
      <c r="H810" s="21"/>
      <c r="I810" s="21"/>
      <c r="J810" s="21"/>
      <c r="K810" s="21"/>
      <c r="L810" s="21"/>
    </row>
    <row r="811" spans="2:12" ht="15">
      <c r="B811" s="35"/>
      <c r="C811" s="21"/>
      <c r="D811" s="21"/>
      <c r="E811" s="21"/>
      <c r="F811" s="21"/>
      <c r="G811" s="21"/>
      <c r="H811" s="21"/>
      <c r="I811" s="21"/>
      <c r="J811" s="21"/>
      <c r="K811" s="21"/>
      <c r="L811" s="21"/>
    </row>
    <row r="812" spans="2:12" ht="15">
      <c r="B812" s="35"/>
      <c r="C812" s="21"/>
      <c r="D812" s="21"/>
      <c r="E812" s="21"/>
      <c r="F812" s="21"/>
      <c r="G812" s="21"/>
      <c r="H812" s="21"/>
      <c r="I812" s="21"/>
      <c r="J812" s="21"/>
      <c r="K812" s="21"/>
      <c r="L812" s="21"/>
    </row>
    <row r="813" spans="2:12" ht="15">
      <c r="B813" s="35"/>
      <c r="C813" s="21"/>
      <c r="D813" s="21"/>
      <c r="E813" s="21"/>
      <c r="F813" s="21"/>
      <c r="G813" s="21"/>
      <c r="H813" s="21"/>
      <c r="I813" s="21"/>
      <c r="J813" s="21"/>
      <c r="K813" s="21"/>
      <c r="L813" s="21"/>
    </row>
    <row r="814" spans="2:12" ht="15">
      <c r="B814" s="35"/>
      <c r="C814" s="21"/>
      <c r="D814" s="21"/>
      <c r="E814" s="21"/>
      <c r="F814" s="21"/>
      <c r="G814" s="21"/>
      <c r="H814" s="21"/>
      <c r="I814" s="21"/>
      <c r="J814" s="21"/>
      <c r="K814" s="21"/>
      <c r="L814" s="21"/>
    </row>
    <row r="815" spans="2:12" ht="15">
      <c r="B815" s="35"/>
      <c r="C815" s="21"/>
      <c r="D815" s="21"/>
      <c r="E815" s="21"/>
      <c r="F815" s="21"/>
      <c r="G815" s="21"/>
      <c r="H815" s="21"/>
      <c r="I815" s="21"/>
      <c r="J815" s="21"/>
      <c r="K815" s="21"/>
      <c r="L815" s="21"/>
    </row>
    <row r="816" spans="2:12" ht="15">
      <c r="B816" s="35"/>
      <c r="C816" s="21"/>
      <c r="D816" s="21"/>
      <c r="E816" s="21"/>
      <c r="F816" s="21"/>
      <c r="G816" s="21"/>
      <c r="H816" s="21"/>
      <c r="I816" s="21"/>
      <c r="J816" s="21"/>
      <c r="K816" s="21"/>
      <c r="L816" s="21"/>
    </row>
    <row r="817" spans="2:12" ht="15">
      <c r="B817" s="35"/>
      <c r="C817" s="21"/>
      <c r="D817" s="21"/>
      <c r="E817" s="21"/>
      <c r="F817" s="21"/>
      <c r="G817" s="21"/>
      <c r="H817" s="21"/>
      <c r="I817" s="21"/>
      <c r="J817" s="21"/>
      <c r="K817" s="21"/>
      <c r="L817" s="21"/>
    </row>
    <row r="818" spans="2:12" ht="15">
      <c r="B818" s="35"/>
      <c r="C818" s="21"/>
      <c r="D818" s="21"/>
      <c r="E818" s="21"/>
      <c r="F818" s="21"/>
      <c r="G818" s="21"/>
      <c r="H818" s="21"/>
      <c r="I818" s="21"/>
      <c r="J818" s="21"/>
      <c r="K818" s="21"/>
      <c r="L818" s="21"/>
    </row>
    <row r="819" spans="2:12" ht="15">
      <c r="B819" s="35"/>
      <c r="C819" s="21"/>
      <c r="D819" s="21"/>
      <c r="E819" s="21"/>
      <c r="F819" s="21"/>
      <c r="G819" s="21"/>
      <c r="H819" s="21"/>
      <c r="I819" s="21"/>
      <c r="J819" s="21"/>
      <c r="K819" s="21"/>
      <c r="L819" s="21"/>
    </row>
    <row r="820" spans="2:12" ht="15">
      <c r="B820" s="35"/>
      <c r="C820" s="21"/>
      <c r="D820" s="21"/>
      <c r="E820" s="21"/>
      <c r="F820" s="21"/>
      <c r="G820" s="21"/>
      <c r="H820" s="21"/>
      <c r="I820" s="21"/>
      <c r="J820" s="21"/>
      <c r="K820" s="21"/>
      <c r="L820" s="21"/>
    </row>
    <row r="821" spans="2:12" ht="15">
      <c r="B821" s="35"/>
      <c r="C821" s="21"/>
      <c r="D821" s="21"/>
      <c r="E821" s="21"/>
      <c r="F821" s="21"/>
      <c r="G821" s="21"/>
      <c r="H821" s="21"/>
      <c r="I821" s="21"/>
      <c r="J821" s="21"/>
      <c r="K821" s="21"/>
      <c r="L821" s="21"/>
    </row>
    <row r="822" spans="2:12" ht="15">
      <c r="B822" s="35"/>
      <c r="C822" s="21"/>
      <c r="D822" s="21"/>
      <c r="E822" s="21"/>
      <c r="F822" s="21"/>
      <c r="G822" s="21"/>
      <c r="H822" s="21"/>
      <c r="I822" s="21"/>
      <c r="J822" s="21"/>
      <c r="K822" s="21"/>
      <c r="L822" s="21"/>
    </row>
    <row r="823" spans="2:12" ht="15">
      <c r="B823" s="35"/>
      <c r="C823" s="21"/>
      <c r="D823" s="21"/>
      <c r="E823" s="21"/>
      <c r="F823" s="21"/>
      <c r="G823" s="21"/>
      <c r="H823" s="21"/>
      <c r="I823" s="21"/>
      <c r="J823" s="21"/>
      <c r="K823" s="21"/>
      <c r="L823" s="21"/>
    </row>
    <row r="824" spans="2:12" ht="15">
      <c r="B824" s="35"/>
      <c r="C824" s="21"/>
      <c r="D824" s="21"/>
      <c r="E824" s="21"/>
      <c r="F824" s="21"/>
      <c r="G824" s="21"/>
      <c r="H824" s="21"/>
      <c r="I824" s="21"/>
      <c r="J824" s="21"/>
      <c r="K824" s="21"/>
      <c r="L824" s="21"/>
    </row>
    <row r="825" spans="2:12" ht="15">
      <c r="B825" s="35"/>
      <c r="C825" s="21"/>
      <c r="D825" s="21"/>
      <c r="E825" s="21"/>
      <c r="F825" s="21"/>
      <c r="G825" s="21"/>
      <c r="H825" s="21"/>
      <c r="I825" s="21"/>
      <c r="J825" s="21"/>
      <c r="K825" s="21"/>
      <c r="L825" s="21"/>
    </row>
    <row r="826" spans="2:12" ht="15">
      <c r="B826" s="35"/>
      <c r="C826" s="21"/>
      <c r="D826" s="21"/>
      <c r="E826" s="21"/>
      <c r="F826" s="21"/>
      <c r="G826" s="21"/>
      <c r="H826" s="21"/>
      <c r="I826" s="21"/>
      <c r="J826" s="21"/>
      <c r="K826" s="21"/>
      <c r="L826" s="21"/>
    </row>
    <row r="827" spans="2:12" ht="15">
      <c r="B827" s="35"/>
      <c r="C827" s="21"/>
      <c r="D827" s="21"/>
      <c r="E827" s="21"/>
      <c r="F827" s="21"/>
      <c r="G827" s="21"/>
      <c r="H827" s="21"/>
      <c r="I827" s="21"/>
      <c r="J827" s="21"/>
      <c r="K827" s="21"/>
      <c r="L827" s="21"/>
    </row>
    <row r="828" spans="2:12" ht="15">
      <c r="B828" s="35"/>
      <c r="C828" s="21"/>
      <c r="D828" s="21"/>
      <c r="E828" s="21"/>
      <c r="F828" s="21"/>
      <c r="G828" s="21"/>
      <c r="H828" s="21"/>
      <c r="I828" s="21"/>
      <c r="J828" s="21"/>
      <c r="K828" s="21"/>
      <c r="L828" s="21"/>
    </row>
    <row r="829" spans="2:12" ht="15">
      <c r="B829" s="35"/>
      <c r="C829" s="21"/>
      <c r="D829" s="21"/>
      <c r="E829" s="21"/>
      <c r="F829" s="21"/>
      <c r="G829" s="21"/>
      <c r="H829" s="21"/>
      <c r="I829" s="21"/>
      <c r="J829" s="21"/>
      <c r="K829" s="21"/>
      <c r="L829" s="21"/>
    </row>
    <row r="830" spans="2:12" ht="15">
      <c r="B830" s="35"/>
      <c r="C830" s="21"/>
      <c r="D830" s="21"/>
      <c r="E830" s="21"/>
      <c r="F830" s="21"/>
      <c r="G830" s="21"/>
      <c r="H830" s="21"/>
      <c r="I830" s="21"/>
      <c r="J830" s="21"/>
      <c r="K830" s="21"/>
      <c r="L830" s="21"/>
    </row>
    <row r="831" spans="2:12" ht="15">
      <c r="B831" s="35"/>
      <c r="C831" s="21"/>
      <c r="D831" s="21"/>
      <c r="E831" s="21"/>
      <c r="F831" s="21"/>
      <c r="G831" s="21"/>
      <c r="H831" s="21"/>
      <c r="I831" s="21"/>
      <c r="J831" s="21"/>
      <c r="K831" s="21"/>
      <c r="L831" s="21"/>
    </row>
    <row r="832" spans="2:12" ht="15">
      <c r="B832" s="35"/>
      <c r="C832" s="21"/>
      <c r="D832" s="21"/>
      <c r="E832" s="21"/>
      <c r="F832" s="21"/>
      <c r="G832" s="21"/>
      <c r="H832" s="21"/>
      <c r="I832" s="21"/>
      <c r="J832" s="21"/>
      <c r="K832" s="21"/>
      <c r="L832" s="21"/>
    </row>
    <row r="833" spans="2:12" ht="15">
      <c r="B833" s="35"/>
      <c r="C833" s="21"/>
      <c r="D833" s="21"/>
      <c r="E833" s="21"/>
      <c r="F833" s="21"/>
      <c r="G833" s="21"/>
      <c r="H833" s="21"/>
      <c r="I833" s="21"/>
      <c r="J833" s="21"/>
      <c r="K833" s="21"/>
      <c r="L833" s="21"/>
    </row>
    <row r="834" spans="2:12" ht="15">
      <c r="B834" s="35"/>
      <c r="C834" s="21"/>
      <c r="D834" s="21"/>
      <c r="E834" s="21"/>
      <c r="F834" s="21"/>
      <c r="G834" s="21"/>
      <c r="H834" s="21"/>
      <c r="I834" s="21"/>
      <c r="J834" s="21"/>
      <c r="K834" s="21"/>
      <c r="L834" s="21"/>
    </row>
    <row r="835" spans="2:12" ht="15">
      <c r="B835" s="35"/>
      <c r="C835" s="21"/>
      <c r="D835" s="21"/>
      <c r="E835" s="21"/>
      <c r="F835" s="21"/>
      <c r="G835" s="21"/>
      <c r="H835" s="21"/>
      <c r="I835" s="21"/>
      <c r="J835" s="21"/>
      <c r="K835" s="21"/>
      <c r="L835" s="21"/>
    </row>
    <row r="836" spans="2:12" ht="15">
      <c r="B836" s="35"/>
      <c r="C836" s="21"/>
      <c r="D836" s="21"/>
      <c r="E836" s="21"/>
      <c r="F836" s="21"/>
      <c r="G836" s="21"/>
      <c r="H836" s="21"/>
      <c r="I836" s="21"/>
      <c r="J836" s="21"/>
      <c r="K836" s="21"/>
      <c r="L836" s="21"/>
    </row>
    <row r="837" spans="2:12" ht="15">
      <c r="B837" s="35"/>
      <c r="C837" s="21"/>
      <c r="D837" s="21"/>
      <c r="E837" s="21"/>
      <c r="F837" s="21"/>
      <c r="G837" s="21"/>
      <c r="H837" s="21"/>
      <c r="I837" s="21"/>
      <c r="J837" s="21"/>
      <c r="K837" s="21"/>
      <c r="L837" s="21"/>
    </row>
    <row r="838" spans="2:12" ht="15">
      <c r="B838" s="35"/>
      <c r="C838" s="21"/>
      <c r="D838" s="21"/>
      <c r="E838" s="21"/>
      <c r="F838" s="21"/>
      <c r="G838" s="21"/>
      <c r="H838" s="21"/>
      <c r="I838" s="21"/>
      <c r="J838" s="21"/>
      <c r="K838" s="21"/>
      <c r="L838" s="21"/>
    </row>
    <row r="839" spans="2:12" ht="15">
      <c r="B839" s="35"/>
      <c r="C839" s="21"/>
      <c r="D839" s="21"/>
      <c r="E839" s="21"/>
      <c r="F839" s="21"/>
      <c r="G839" s="21"/>
      <c r="H839" s="21"/>
      <c r="I839" s="21"/>
      <c r="J839" s="21"/>
      <c r="K839" s="21"/>
      <c r="L839" s="21"/>
    </row>
    <row r="840" spans="2:12" ht="15">
      <c r="B840" s="35"/>
      <c r="C840" s="21"/>
      <c r="D840" s="21"/>
      <c r="E840" s="21"/>
      <c r="F840" s="21"/>
      <c r="G840" s="21"/>
      <c r="H840" s="21"/>
      <c r="I840" s="21"/>
      <c r="J840" s="21"/>
      <c r="K840" s="21"/>
      <c r="L840" s="21"/>
    </row>
    <row r="841" spans="2:12" ht="15">
      <c r="B841" s="35"/>
      <c r="C841" s="21"/>
      <c r="D841" s="21"/>
      <c r="E841" s="21"/>
      <c r="F841" s="21"/>
      <c r="G841" s="21"/>
      <c r="H841" s="21"/>
      <c r="I841" s="21"/>
      <c r="J841" s="21"/>
      <c r="K841" s="21"/>
      <c r="L841" s="21"/>
    </row>
    <row r="842" spans="2:12" ht="15">
      <c r="B842" s="35"/>
      <c r="C842" s="21"/>
      <c r="D842" s="21"/>
      <c r="E842" s="21"/>
      <c r="F842" s="21"/>
      <c r="G842" s="21"/>
      <c r="H842" s="21"/>
      <c r="I842" s="21"/>
      <c r="J842" s="21"/>
      <c r="K842" s="21"/>
      <c r="L842" s="21"/>
    </row>
    <row r="843" spans="2:12" ht="15">
      <c r="B843" s="35"/>
      <c r="C843" s="21"/>
      <c r="D843" s="21"/>
      <c r="E843" s="21"/>
      <c r="F843" s="21"/>
      <c r="G843" s="21"/>
      <c r="H843" s="21"/>
      <c r="I843" s="21"/>
      <c r="J843" s="21"/>
      <c r="K843" s="21"/>
      <c r="L843" s="21"/>
    </row>
    <row r="844" spans="2:12" ht="15">
      <c r="B844" s="35"/>
      <c r="C844" s="21"/>
      <c r="D844" s="21"/>
      <c r="E844" s="21"/>
      <c r="F844" s="21"/>
      <c r="G844" s="21"/>
      <c r="H844" s="21"/>
      <c r="I844" s="21"/>
      <c r="J844" s="21"/>
      <c r="K844" s="21"/>
      <c r="L844" s="21"/>
    </row>
    <row r="845" spans="2:12" ht="15">
      <c r="B845" s="35"/>
      <c r="C845" s="21"/>
      <c r="D845" s="21"/>
      <c r="E845" s="21"/>
      <c r="F845" s="21"/>
      <c r="G845" s="21"/>
      <c r="H845" s="21"/>
      <c r="I845" s="21"/>
      <c r="J845" s="21"/>
      <c r="K845" s="21"/>
      <c r="L845" s="21"/>
    </row>
    <row r="846" spans="2:12" ht="15">
      <c r="B846" s="35"/>
      <c r="C846" s="21"/>
      <c r="D846" s="21"/>
      <c r="E846" s="21"/>
      <c r="F846" s="21"/>
      <c r="G846" s="21"/>
      <c r="H846" s="21"/>
      <c r="I846" s="21"/>
      <c r="J846" s="21"/>
      <c r="K846" s="21"/>
      <c r="L846" s="21"/>
    </row>
    <row r="847" spans="2:12" ht="15">
      <c r="B847" s="35"/>
      <c r="C847" s="21"/>
      <c r="D847" s="21"/>
      <c r="E847" s="21"/>
      <c r="F847" s="21"/>
      <c r="G847" s="21"/>
      <c r="H847" s="21"/>
      <c r="I847" s="21"/>
      <c r="J847" s="21"/>
      <c r="K847" s="21"/>
      <c r="L847" s="21"/>
    </row>
    <row r="848" spans="2:12" ht="15">
      <c r="B848" s="35"/>
      <c r="C848" s="21"/>
      <c r="D848" s="21"/>
      <c r="E848" s="21"/>
      <c r="F848" s="21"/>
      <c r="G848" s="21"/>
      <c r="H848" s="21"/>
      <c r="I848" s="21"/>
      <c r="J848" s="21"/>
      <c r="K848" s="21"/>
      <c r="L848" s="21"/>
    </row>
    <row r="849" spans="2:12" ht="15">
      <c r="B849" s="35"/>
      <c r="C849" s="21"/>
      <c r="D849" s="21"/>
      <c r="E849" s="21"/>
      <c r="F849" s="21"/>
      <c r="G849" s="21"/>
      <c r="H849" s="21"/>
      <c r="I849" s="21"/>
      <c r="J849" s="21"/>
      <c r="K849" s="21"/>
      <c r="L849" s="21"/>
    </row>
    <row r="850" spans="2:12" ht="15">
      <c r="B850" s="35"/>
      <c r="C850" s="21"/>
      <c r="D850" s="21"/>
      <c r="E850" s="21"/>
      <c r="F850" s="21"/>
      <c r="G850" s="21"/>
      <c r="H850" s="21"/>
      <c r="I850" s="21"/>
      <c r="J850" s="21"/>
      <c r="K850" s="21"/>
      <c r="L850" s="21"/>
    </row>
    <row r="851" spans="2:12" ht="15">
      <c r="B851" s="35"/>
      <c r="C851" s="21"/>
      <c r="D851" s="21"/>
      <c r="E851" s="21"/>
      <c r="F851" s="21"/>
      <c r="G851" s="21"/>
      <c r="H851" s="21"/>
      <c r="I851" s="21"/>
      <c r="J851" s="21"/>
      <c r="K851" s="21"/>
      <c r="L851" s="21"/>
    </row>
    <row r="852" spans="2:12" ht="15">
      <c r="B852" s="35"/>
      <c r="C852" s="21"/>
      <c r="D852" s="21"/>
      <c r="E852" s="21"/>
      <c r="F852" s="21"/>
      <c r="G852" s="21"/>
      <c r="H852" s="21"/>
      <c r="I852" s="21"/>
      <c r="J852" s="21"/>
      <c r="K852" s="21"/>
      <c r="L852" s="21"/>
    </row>
    <row r="853" spans="2:12" ht="15">
      <c r="B853" s="35"/>
      <c r="C853" s="21"/>
      <c r="D853" s="21"/>
      <c r="E853" s="21"/>
      <c r="F853" s="21"/>
      <c r="G853" s="21"/>
      <c r="H853" s="21"/>
      <c r="I853" s="21"/>
      <c r="J853" s="21"/>
      <c r="K853" s="21"/>
      <c r="L853" s="21"/>
    </row>
    <row r="854" spans="2:12" ht="15">
      <c r="B854" s="35"/>
      <c r="C854" s="21"/>
      <c r="D854" s="21"/>
      <c r="E854" s="21"/>
      <c r="F854" s="21"/>
      <c r="G854" s="21"/>
      <c r="H854" s="21"/>
      <c r="I854" s="21"/>
      <c r="J854" s="21"/>
      <c r="K854" s="21"/>
      <c r="L854" s="21"/>
    </row>
    <row r="855" spans="2:12" ht="15">
      <c r="B855" s="35"/>
      <c r="C855" s="21"/>
      <c r="D855" s="21"/>
      <c r="E855" s="21"/>
      <c r="F855" s="21"/>
      <c r="G855" s="21"/>
      <c r="H855" s="21"/>
      <c r="I855" s="21"/>
      <c r="J855" s="21"/>
      <c r="K855" s="21"/>
      <c r="L855" s="21"/>
    </row>
    <row r="856" spans="2:12" ht="15">
      <c r="B856" s="35"/>
      <c r="C856" s="21"/>
      <c r="D856" s="21"/>
      <c r="E856" s="21"/>
      <c r="F856" s="21"/>
      <c r="G856" s="21"/>
      <c r="H856" s="21"/>
      <c r="I856" s="21"/>
      <c r="J856" s="21"/>
      <c r="K856" s="21"/>
      <c r="L856" s="21"/>
    </row>
    <row r="857" spans="2:12" ht="15">
      <c r="B857" s="35"/>
      <c r="C857" s="21"/>
      <c r="D857" s="21"/>
      <c r="E857" s="21"/>
      <c r="F857" s="21"/>
      <c r="G857" s="21"/>
      <c r="H857" s="21"/>
      <c r="I857" s="21"/>
      <c r="J857" s="21"/>
      <c r="K857" s="21"/>
      <c r="L857" s="21"/>
    </row>
    <row r="858" spans="2:12" ht="15">
      <c r="B858" s="35"/>
      <c r="C858" s="21"/>
      <c r="D858" s="21"/>
      <c r="E858" s="21"/>
      <c r="F858" s="21"/>
      <c r="G858" s="21"/>
      <c r="H858" s="21"/>
      <c r="I858" s="21"/>
      <c r="J858" s="21"/>
      <c r="K858" s="21"/>
      <c r="L858" s="21"/>
    </row>
    <row r="859" spans="2:12" ht="15">
      <c r="B859" s="35"/>
      <c r="C859" s="21"/>
      <c r="D859" s="21"/>
      <c r="E859" s="21"/>
      <c r="F859" s="21"/>
      <c r="G859" s="21"/>
      <c r="H859" s="21"/>
      <c r="I859" s="21"/>
      <c r="J859" s="21"/>
      <c r="K859" s="21"/>
      <c r="L859" s="21"/>
    </row>
    <row r="860" spans="2:12" ht="15">
      <c r="B860" s="35"/>
      <c r="C860" s="21"/>
      <c r="D860" s="21"/>
      <c r="E860" s="21"/>
      <c r="F860" s="21"/>
      <c r="G860" s="21"/>
      <c r="H860" s="21"/>
      <c r="I860" s="21"/>
      <c r="J860" s="21"/>
      <c r="K860" s="21"/>
      <c r="L860" s="21"/>
    </row>
    <row r="861" spans="2:12" ht="15">
      <c r="B861" s="35"/>
      <c r="C861" s="21"/>
      <c r="D861" s="21"/>
      <c r="E861" s="21"/>
      <c r="F861" s="21"/>
      <c r="G861" s="21"/>
      <c r="H861" s="21"/>
      <c r="I861" s="21"/>
      <c r="J861" s="21"/>
      <c r="K861" s="21"/>
      <c r="L861" s="21"/>
    </row>
    <row r="862" spans="2:12" ht="15">
      <c r="B862" s="35"/>
      <c r="C862" s="21"/>
      <c r="D862" s="21"/>
      <c r="E862" s="21"/>
      <c r="F862" s="21"/>
      <c r="G862" s="21"/>
      <c r="H862" s="21"/>
      <c r="I862" s="21"/>
      <c r="J862" s="21"/>
      <c r="K862" s="21"/>
      <c r="L862" s="21"/>
    </row>
    <row r="863" spans="2:12" ht="15">
      <c r="B863" s="35"/>
      <c r="C863" s="21"/>
      <c r="D863" s="21"/>
      <c r="E863" s="21"/>
      <c r="F863" s="21"/>
      <c r="G863" s="21"/>
      <c r="H863" s="21"/>
      <c r="I863" s="21"/>
      <c r="J863" s="21"/>
      <c r="K863" s="21"/>
      <c r="L863" s="21"/>
    </row>
    <row r="864" spans="2:12" ht="15">
      <c r="B864" s="35"/>
      <c r="C864" s="21"/>
      <c r="D864" s="21"/>
      <c r="E864" s="21"/>
      <c r="F864" s="21"/>
      <c r="G864" s="21"/>
      <c r="H864" s="21"/>
      <c r="I864" s="21"/>
      <c r="J864" s="21"/>
      <c r="K864" s="21"/>
      <c r="L864" s="21"/>
    </row>
    <row r="865" spans="2:12" ht="15">
      <c r="B865" s="35"/>
      <c r="C865" s="21"/>
      <c r="D865" s="21"/>
      <c r="E865" s="21"/>
      <c r="F865" s="21"/>
      <c r="G865" s="21"/>
      <c r="H865" s="21"/>
      <c r="I865" s="21"/>
      <c r="J865" s="21"/>
      <c r="K865" s="21"/>
      <c r="L865" s="21"/>
    </row>
    <row r="866" spans="2:12" ht="15">
      <c r="B866" s="35"/>
      <c r="C866" s="21"/>
      <c r="D866" s="21"/>
      <c r="E866" s="21"/>
      <c r="F866" s="21"/>
      <c r="G866" s="21"/>
      <c r="H866" s="21"/>
      <c r="I866" s="21"/>
      <c r="J866" s="21"/>
      <c r="K866" s="21"/>
      <c r="L866" s="21"/>
    </row>
    <row r="867" spans="2:12" ht="15">
      <c r="B867" s="35"/>
      <c r="C867" s="21"/>
      <c r="D867" s="21"/>
      <c r="E867" s="21"/>
      <c r="F867" s="21"/>
      <c r="G867" s="21"/>
      <c r="H867" s="21"/>
      <c r="I867" s="21"/>
      <c r="J867" s="21"/>
      <c r="K867" s="21"/>
      <c r="L867" s="21"/>
    </row>
    <row r="868" spans="2:12" ht="15">
      <c r="B868" s="35"/>
      <c r="C868" s="21"/>
      <c r="D868" s="21"/>
      <c r="E868" s="21"/>
      <c r="F868" s="21"/>
      <c r="G868" s="21"/>
      <c r="H868" s="21"/>
      <c r="I868" s="21"/>
      <c r="J868" s="21"/>
      <c r="K868" s="21"/>
      <c r="L868" s="21"/>
    </row>
    <row r="869" spans="2:12" ht="15">
      <c r="B869" s="35"/>
      <c r="C869" s="21"/>
      <c r="D869" s="21"/>
      <c r="E869" s="21"/>
      <c r="F869" s="21"/>
      <c r="G869" s="21"/>
      <c r="H869" s="21"/>
      <c r="I869" s="21"/>
      <c r="J869" s="21"/>
      <c r="K869" s="21"/>
      <c r="L869" s="21"/>
    </row>
    <row r="870" spans="2:12" ht="15">
      <c r="B870" s="35"/>
      <c r="C870" s="21"/>
      <c r="D870" s="21"/>
      <c r="E870" s="21"/>
      <c r="F870" s="21"/>
      <c r="G870" s="21"/>
      <c r="H870" s="21"/>
      <c r="I870" s="21"/>
      <c r="J870" s="21"/>
      <c r="K870" s="21"/>
      <c r="L870" s="21"/>
    </row>
    <row r="871" spans="2:12" ht="15">
      <c r="B871" s="35"/>
      <c r="C871" s="21"/>
      <c r="D871" s="21"/>
      <c r="E871" s="21"/>
      <c r="F871" s="21"/>
      <c r="G871" s="21"/>
      <c r="H871" s="21"/>
      <c r="I871" s="21"/>
      <c r="J871" s="21"/>
      <c r="K871" s="21"/>
      <c r="L871" s="21"/>
    </row>
    <row r="872" spans="2:12" ht="15">
      <c r="B872" s="35"/>
      <c r="C872" s="21"/>
      <c r="D872" s="21"/>
      <c r="E872" s="21"/>
      <c r="F872" s="21"/>
      <c r="G872" s="21"/>
      <c r="H872" s="21"/>
      <c r="I872" s="21"/>
      <c r="J872" s="21"/>
      <c r="K872" s="21"/>
      <c r="L872" s="21"/>
    </row>
    <row r="873" spans="2:12" ht="15">
      <c r="B873" s="35"/>
      <c r="C873" s="21"/>
      <c r="D873" s="21"/>
      <c r="E873" s="21"/>
      <c r="F873" s="21"/>
      <c r="G873" s="21"/>
      <c r="H873" s="21"/>
      <c r="I873" s="21"/>
      <c r="J873" s="21"/>
      <c r="K873" s="21"/>
      <c r="L873" s="21"/>
    </row>
    <row r="874" spans="2:12" ht="15">
      <c r="B874" s="35"/>
      <c r="C874" s="21"/>
      <c r="D874" s="21"/>
      <c r="E874" s="21"/>
      <c r="F874" s="21"/>
      <c r="G874" s="21"/>
      <c r="H874" s="21"/>
      <c r="I874" s="21"/>
      <c r="J874" s="21"/>
      <c r="K874" s="21"/>
      <c r="L874" s="21"/>
    </row>
    <row r="875" spans="2:12" ht="15">
      <c r="B875" s="35"/>
      <c r="C875" s="21"/>
      <c r="D875" s="21"/>
      <c r="E875" s="21"/>
      <c r="F875" s="21"/>
      <c r="G875" s="21"/>
      <c r="H875" s="21"/>
      <c r="I875" s="21"/>
      <c r="J875" s="21"/>
      <c r="K875" s="21"/>
      <c r="L875" s="21"/>
    </row>
    <row r="876" spans="2:12" ht="15">
      <c r="B876" s="35"/>
      <c r="C876" s="21"/>
      <c r="D876" s="21"/>
      <c r="E876" s="21"/>
      <c r="F876" s="21"/>
      <c r="G876" s="21"/>
      <c r="H876" s="21"/>
      <c r="I876" s="21"/>
      <c r="J876" s="21"/>
      <c r="K876" s="21"/>
      <c r="L876" s="21"/>
    </row>
    <row r="877" spans="2:12" ht="15">
      <c r="B877" s="35"/>
      <c r="C877" s="21"/>
      <c r="D877" s="21"/>
      <c r="E877" s="21"/>
      <c r="F877" s="21"/>
      <c r="G877" s="21"/>
      <c r="H877" s="21"/>
      <c r="I877" s="21"/>
      <c r="J877" s="21"/>
      <c r="K877" s="21"/>
      <c r="L877" s="21"/>
    </row>
    <row r="878" spans="2:12" ht="15">
      <c r="B878" s="35"/>
      <c r="C878" s="21"/>
      <c r="D878" s="21"/>
      <c r="E878" s="21"/>
      <c r="F878" s="21"/>
      <c r="G878" s="21"/>
      <c r="H878" s="21"/>
      <c r="I878" s="21"/>
      <c r="J878" s="21"/>
      <c r="K878" s="21"/>
      <c r="L878" s="21"/>
    </row>
    <row r="879" spans="2:12" ht="15">
      <c r="B879" s="35"/>
      <c r="C879" s="21"/>
      <c r="D879" s="21"/>
      <c r="E879" s="21"/>
      <c r="F879" s="21"/>
      <c r="G879" s="21"/>
      <c r="H879" s="21"/>
      <c r="I879" s="21"/>
      <c r="J879" s="21"/>
      <c r="K879" s="21"/>
      <c r="L879" s="21"/>
    </row>
    <row r="880" spans="2:12" ht="15">
      <c r="B880" s="35"/>
      <c r="C880" s="21"/>
      <c r="D880" s="21"/>
      <c r="E880" s="21"/>
      <c r="F880" s="21"/>
      <c r="G880" s="21"/>
      <c r="H880" s="21"/>
      <c r="I880" s="21"/>
      <c r="J880" s="21"/>
      <c r="K880" s="21"/>
      <c r="L880" s="21"/>
    </row>
    <row r="881" spans="2:12" ht="15">
      <c r="B881" s="35"/>
      <c r="C881" s="21"/>
      <c r="D881" s="21"/>
      <c r="E881" s="21"/>
      <c r="F881" s="21"/>
      <c r="G881" s="21"/>
      <c r="H881" s="21"/>
      <c r="I881" s="21"/>
      <c r="J881" s="21"/>
      <c r="K881" s="21"/>
      <c r="L881" s="21"/>
    </row>
    <row r="882" spans="2:12" ht="15">
      <c r="B882" s="35"/>
      <c r="C882" s="21"/>
      <c r="D882" s="21"/>
      <c r="E882" s="21"/>
      <c r="F882" s="21"/>
      <c r="G882" s="21"/>
      <c r="H882" s="21"/>
      <c r="I882" s="21"/>
      <c r="J882" s="21"/>
      <c r="K882" s="21"/>
      <c r="L882" s="21"/>
    </row>
    <row r="883" spans="2:12" ht="15">
      <c r="B883" s="35"/>
      <c r="C883" s="21"/>
      <c r="D883" s="21"/>
      <c r="E883" s="21"/>
      <c r="F883" s="21"/>
      <c r="G883" s="21"/>
      <c r="H883" s="21"/>
      <c r="I883" s="21"/>
      <c r="J883" s="21"/>
      <c r="K883" s="21"/>
      <c r="L883" s="21"/>
    </row>
    <row r="884" spans="2:12" ht="15">
      <c r="B884" s="35"/>
      <c r="C884" s="21"/>
      <c r="D884" s="21"/>
      <c r="E884" s="21"/>
      <c r="F884" s="21"/>
      <c r="G884" s="21"/>
      <c r="H884" s="21"/>
      <c r="I884" s="21"/>
      <c r="J884" s="21"/>
      <c r="K884" s="21"/>
      <c r="L884" s="21"/>
    </row>
    <row r="885" spans="2:12" ht="15">
      <c r="B885" s="35"/>
      <c r="C885" s="21"/>
      <c r="D885" s="21"/>
      <c r="E885" s="21"/>
      <c r="F885" s="21"/>
      <c r="G885" s="21"/>
      <c r="H885" s="21"/>
      <c r="I885" s="21"/>
      <c r="J885" s="21"/>
      <c r="K885" s="21"/>
      <c r="L885" s="21"/>
    </row>
    <row r="886" spans="2:12" ht="15">
      <c r="B886" s="35"/>
      <c r="C886" s="21"/>
      <c r="D886" s="21"/>
      <c r="E886" s="21"/>
      <c r="F886" s="21"/>
      <c r="G886" s="21"/>
      <c r="H886" s="21"/>
      <c r="I886" s="21"/>
      <c r="J886" s="21"/>
      <c r="K886" s="21"/>
      <c r="L886" s="21"/>
    </row>
    <row r="887" spans="2:12" ht="15">
      <c r="B887" s="35"/>
      <c r="C887" s="21"/>
      <c r="D887" s="21"/>
      <c r="E887" s="21"/>
      <c r="F887" s="21"/>
      <c r="G887" s="21"/>
      <c r="H887" s="21"/>
      <c r="I887" s="21"/>
      <c r="J887" s="21"/>
      <c r="K887" s="21"/>
      <c r="L887" s="21"/>
    </row>
    <row r="888" spans="2:12" ht="15">
      <c r="B888" s="35"/>
      <c r="C888" s="21"/>
      <c r="D888" s="21"/>
      <c r="E888" s="21"/>
      <c r="F888" s="21"/>
      <c r="G888" s="21"/>
      <c r="H888" s="21"/>
      <c r="I888" s="21"/>
      <c r="J888" s="21"/>
      <c r="K888" s="21"/>
      <c r="L888" s="21"/>
    </row>
    <row r="889" spans="2:12" ht="15">
      <c r="B889" s="35"/>
      <c r="C889" s="21"/>
      <c r="D889" s="21"/>
      <c r="E889" s="21"/>
      <c r="F889" s="21"/>
      <c r="G889" s="21"/>
      <c r="H889" s="21"/>
      <c r="I889" s="21"/>
      <c r="J889" s="21"/>
      <c r="K889" s="21"/>
      <c r="L889" s="21"/>
    </row>
    <row r="890" spans="2:12" ht="15">
      <c r="B890" s="35"/>
      <c r="C890" s="21"/>
      <c r="D890" s="21"/>
      <c r="E890" s="21"/>
      <c r="F890" s="21"/>
      <c r="G890" s="21"/>
      <c r="H890" s="21"/>
      <c r="I890" s="21"/>
      <c r="J890" s="21"/>
      <c r="K890" s="21"/>
      <c r="L890" s="21"/>
    </row>
    <row r="891" spans="2:12" ht="15">
      <c r="B891" s="35"/>
      <c r="C891" s="21"/>
      <c r="D891" s="21"/>
      <c r="E891" s="21"/>
      <c r="F891" s="21"/>
      <c r="G891" s="21"/>
      <c r="H891" s="21"/>
      <c r="I891" s="21"/>
      <c r="J891" s="21"/>
      <c r="K891" s="21"/>
      <c r="L891" s="21"/>
    </row>
    <row r="892" spans="2:12" ht="15">
      <c r="B892" s="35"/>
      <c r="C892" s="21"/>
      <c r="D892" s="21"/>
      <c r="E892" s="21"/>
      <c r="F892" s="21"/>
      <c r="G892" s="21"/>
      <c r="H892" s="21"/>
      <c r="I892" s="21"/>
      <c r="J892" s="21"/>
      <c r="K892" s="21"/>
      <c r="L892" s="21"/>
    </row>
    <row r="893" spans="2:12" ht="15">
      <c r="B893" s="35"/>
      <c r="C893" s="21"/>
      <c r="D893" s="21"/>
      <c r="E893" s="21"/>
      <c r="F893" s="21"/>
      <c r="G893" s="21"/>
      <c r="H893" s="21"/>
      <c r="I893" s="21"/>
      <c r="J893" s="21"/>
      <c r="K893" s="21"/>
      <c r="L893" s="21"/>
    </row>
    <row r="894" spans="2:12" ht="15">
      <c r="B894" s="35"/>
      <c r="C894" s="21"/>
      <c r="D894" s="21"/>
      <c r="E894" s="21"/>
      <c r="F894" s="21"/>
      <c r="G894" s="21"/>
      <c r="H894" s="21"/>
      <c r="I894" s="21"/>
      <c r="J894" s="21"/>
      <c r="K894" s="21"/>
      <c r="L894" s="21"/>
    </row>
    <row r="895" spans="2:12" ht="15">
      <c r="B895" s="35"/>
      <c r="C895" s="21"/>
      <c r="D895" s="21"/>
      <c r="E895" s="21"/>
      <c r="F895" s="21"/>
      <c r="G895" s="21"/>
      <c r="H895" s="21"/>
      <c r="I895" s="21"/>
      <c r="J895" s="21"/>
      <c r="K895" s="21"/>
      <c r="L895" s="21"/>
    </row>
    <row r="896" spans="2:12" ht="15">
      <c r="B896" s="35"/>
      <c r="C896" s="21"/>
      <c r="D896" s="21"/>
      <c r="E896" s="21"/>
      <c r="F896" s="21"/>
      <c r="G896" s="21"/>
      <c r="H896" s="21"/>
      <c r="I896" s="21"/>
      <c r="J896" s="21"/>
      <c r="K896" s="21"/>
      <c r="L896" s="21"/>
    </row>
    <row r="897" spans="2:12" ht="15">
      <c r="B897" s="35"/>
      <c r="C897" s="21"/>
      <c r="D897" s="21"/>
      <c r="E897" s="21"/>
      <c r="F897" s="21"/>
      <c r="G897" s="21"/>
      <c r="H897" s="21"/>
      <c r="I897" s="21"/>
      <c r="J897" s="21"/>
      <c r="K897" s="21"/>
      <c r="L897" s="21"/>
    </row>
    <row r="898" spans="2:12" ht="15">
      <c r="B898" s="35"/>
      <c r="C898" s="21"/>
      <c r="D898" s="21"/>
      <c r="E898" s="21"/>
      <c r="F898" s="21"/>
      <c r="G898" s="21"/>
      <c r="H898" s="21"/>
      <c r="I898" s="21"/>
      <c r="J898" s="21"/>
      <c r="K898" s="21"/>
      <c r="L898" s="21"/>
    </row>
    <row r="899" spans="2:12" ht="15">
      <c r="B899" s="35"/>
      <c r="C899" s="21"/>
      <c r="D899" s="21"/>
      <c r="E899" s="21"/>
      <c r="F899" s="21"/>
      <c r="G899" s="21"/>
      <c r="H899" s="21"/>
      <c r="I899" s="21"/>
      <c r="J899" s="21"/>
      <c r="K899" s="21"/>
      <c r="L899" s="21"/>
    </row>
    <row r="900" spans="2:12" ht="15">
      <c r="B900" s="35"/>
      <c r="C900" s="21"/>
      <c r="D900" s="21"/>
      <c r="E900" s="21"/>
      <c r="F900" s="21"/>
      <c r="G900" s="21"/>
      <c r="H900" s="21"/>
      <c r="I900" s="21"/>
      <c r="J900" s="21"/>
      <c r="K900" s="21"/>
      <c r="L900" s="21"/>
    </row>
    <row r="901" spans="2:12" ht="15">
      <c r="B901" s="35"/>
      <c r="C901" s="21"/>
      <c r="D901" s="21"/>
      <c r="E901" s="21"/>
      <c r="F901" s="21"/>
      <c r="G901" s="21"/>
      <c r="H901" s="21"/>
      <c r="I901" s="21"/>
      <c r="J901" s="21"/>
      <c r="K901" s="21"/>
      <c r="L901" s="21"/>
    </row>
    <row r="902" spans="2:12" ht="15">
      <c r="B902" s="35"/>
      <c r="C902" s="21"/>
      <c r="D902" s="21"/>
      <c r="E902" s="21"/>
      <c r="F902" s="21"/>
      <c r="G902" s="21"/>
      <c r="H902" s="21"/>
      <c r="I902" s="21"/>
      <c r="J902" s="21"/>
      <c r="K902" s="21"/>
      <c r="L902" s="21"/>
    </row>
    <row r="903" spans="2:12" ht="15">
      <c r="B903" s="35"/>
      <c r="C903" s="21"/>
      <c r="D903" s="21"/>
      <c r="E903" s="21"/>
      <c r="F903" s="21"/>
      <c r="G903" s="21"/>
      <c r="H903" s="21"/>
      <c r="I903" s="21"/>
      <c r="J903" s="21"/>
      <c r="K903" s="21"/>
      <c r="L903" s="21"/>
    </row>
    <row r="904" spans="2:12" ht="15">
      <c r="B904" s="35"/>
      <c r="C904" s="21"/>
      <c r="D904" s="21"/>
      <c r="E904" s="21"/>
      <c r="F904" s="21"/>
      <c r="G904" s="21"/>
      <c r="H904" s="21"/>
      <c r="I904" s="21"/>
      <c r="J904" s="21"/>
      <c r="K904" s="21"/>
      <c r="L904" s="21"/>
    </row>
    <row r="905" spans="2:12" ht="15">
      <c r="B905" s="35"/>
      <c r="C905" s="21"/>
      <c r="D905" s="21"/>
      <c r="E905" s="21"/>
      <c r="F905" s="21"/>
      <c r="G905" s="21"/>
      <c r="H905" s="21"/>
      <c r="I905" s="21"/>
      <c r="J905" s="21"/>
      <c r="K905" s="21"/>
      <c r="L905" s="21"/>
    </row>
    <row r="906" spans="2:12" ht="15">
      <c r="B906" s="35"/>
      <c r="C906" s="21"/>
      <c r="D906" s="21"/>
      <c r="E906" s="21"/>
      <c r="F906" s="21"/>
      <c r="G906" s="21"/>
      <c r="H906" s="21"/>
      <c r="I906" s="21"/>
      <c r="J906" s="21"/>
      <c r="K906" s="21"/>
      <c r="L906" s="21"/>
    </row>
    <row r="907" spans="2:12" ht="15">
      <c r="B907" s="35"/>
      <c r="C907" s="21"/>
      <c r="D907" s="21"/>
      <c r="E907" s="21"/>
      <c r="F907" s="21"/>
      <c r="G907" s="21"/>
      <c r="H907" s="21"/>
      <c r="I907" s="21"/>
      <c r="J907" s="21"/>
      <c r="K907" s="21"/>
      <c r="L907" s="21"/>
    </row>
    <row r="908" spans="2:12" ht="15">
      <c r="B908" s="35"/>
      <c r="C908" s="21"/>
      <c r="D908" s="21"/>
      <c r="E908" s="21"/>
      <c r="F908" s="21"/>
      <c r="G908" s="21"/>
      <c r="H908" s="21"/>
      <c r="I908" s="21"/>
      <c r="J908" s="21"/>
      <c r="K908" s="21"/>
      <c r="L908" s="21"/>
    </row>
    <row r="909" spans="2:12" ht="15">
      <c r="B909" s="35"/>
      <c r="C909" s="21"/>
      <c r="D909" s="21"/>
      <c r="E909" s="21"/>
      <c r="F909" s="21"/>
      <c r="G909" s="21"/>
      <c r="H909" s="21"/>
      <c r="I909" s="21"/>
      <c r="J909" s="21"/>
      <c r="K909" s="21"/>
      <c r="L909" s="21"/>
    </row>
    <row r="910" spans="2:12" ht="15">
      <c r="B910" s="35"/>
      <c r="C910" s="21"/>
      <c r="D910" s="21"/>
      <c r="E910" s="21"/>
      <c r="F910" s="21"/>
      <c r="G910" s="21"/>
      <c r="H910" s="21"/>
      <c r="I910" s="21"/>
      <c r="J910" s="21"/>
      <c r="K910" s="21"/>
      <c r="L910" s="21"/>
    </row>
    <row r="911" spans="2:12" ht="15">
      <c r="B911" s="35"/>
      <c r="C911" s="21"/>
      <c r="D911" s="21"/>
      <c r="E911" s="21"/>
      <c r="F911" s="21"/>
      <c r="G911" s="21"/>
      <c r="H911" s="21"/>
      <c r="I911" s="21"/>
      <c r="J911" s="21"/>
      <c r="K911" s="21"/>
      <c r="L911" s="21"/>
    </row>
    <row r="912" spans="2:12" ht="15">
      <c r="B912" s="35"/>
      <c r="C912" s="21"/>
      <c r="D912" s="21"/>
      <c r="E912" s="21"/>
      <c r="F912" s="21"/>
      <c r="G912" s="21"/>
      <c r="H912" s="21"/>
      <c r="I912" s="21"/>
      <c r="J912" s="21"/>
      <c r="K912" s="21"/>
      <c r="L912" s="21"/>
    </row>
    <row r="913" spans="2:12" ht="15">
      <c r="B913" s="35"/>
      <c r="C913" s="21"/>
      <c r="D913" s="21"/>
      <c r="E913" s="21"/>
      <c r="F913" s="21"/>
      <c r="G913" s="21"/>
      <c r="H913" s="21"/>
      <c r="I913" s="21"/>
      <c r="J913" s="21"/>
      <c r="K913" s="21"/>
      <c r="L913" s="21"/>
    </row>
    <row r="914" spans="2:12" ht="15">
      <c r="B914" s="35"/>
      <c r="C914" s="21"/>
      <c r="D914" s="21"/>
      <c r="E914" s="21"/>
      <c r="F914" s="21"/>
      <c r="G914" s="21"/>
      <c r="H914" s="21"/>
      <c r="I914" s="21"/>
      <c r="J914" s="21"/>
      <c r="K914" s="21"/>
      <c r="L914" s="21"/>
    </row>
    <row r="915" spans="2:12" ht="15">
      <c r="B915" s="35"/>
      <c r="C915" s="21"/>
      <c r="D915" s="21"/>
      <c r="E915" s="21"/>
      <c r="F915" s="21"/>
      <c r="G915" s="21"/>
      <c r="H915" s="21"/>
      <c r="I915" s="21"/>
      <c r="J915" s="21"/>
      <c r="K915" s="21"/>
      <c r="L915" s="21"/>
    </row>
    <row r="916" spans="2:12" ht="15">
      <c r="B916" s="35"/>
      <c r="C916" s="21"/>
      <c r="D916" s="21"/>
      <c r="E916" s="21"/>
      <c r="F916" s="21"/>
      <c r="G916" s="21"/>
      <c r="H916" s="21"/>
      <c r="I916" s="21"/>
      <c r="J916" s="21"/>
      <c r="K916" s="21"/>
      <c r="L916" s="21"/>
    </row>
    <row r="917" spans="2:12" ht="15">
      <c r="B917" s="35"/>
      <c r="C917" s="21"/>
      <c r="D917" s="21"/>
      <c r="E917" s="21"/>
      <c r="F917" s="21"/>
      <c r="G917" s="21"/>
      <c r="H917" s="21"/>
      <c r="I917" s="21"/>
      <c r="J917" s="21"/>
      <c r="K917" s="21"/>
      <c r="L917" s="21"/>
    </row>
    <row r="918" spans="2:12" ht="15">
      <c r="B918" s="35"/>
      <c r="C918" s="21"/>
      <c r="D918" s="21"/>
      <c r="E918" s="21"/>
      <c r="F918" s="21"/>
      <c r="G918" s="21"/>
      <c r="H918" s="21"/>
      <c r="I918" s="21"/>
      <c r="J918" s="21"/>
      <c r="K918" s="21"/>
      <c r="L918" s="21"/>
    </row>
    <row r="919" spans="2:12" ht="15">
      <c r="B919" s="35"/>
      <c r="C919" s="21"/>
      <c r="D919" s="21"/>
      <c r="E919" s="21"/>
      <c r="F919" s="21"/>
      <c r="G919" s="21"/>
      <c r="H919" s="21"/>
      <c r="I919" s="21"/>
      <c r="J919" s="21"/>
      <c r="K919" s="21"/>
      <c r="L919" s="21"/>
    </row>
    <row r="920" spans="2:12" ht="15">
      <c r="B920" s="35"/>
      <c r="C920" s="21"/>
      <c r="D920" s="21"/>
      <c r="E920" s="21"/>
      <c r="F920" s="21"/>
      <c r="G920" s="21"/>
      <c r="H920" s="21"/>
      <c r="I920" s="21"/>
      <c r="J920" s="21"/>
      <c r="K920" s="21"/>
      <c r="L920" s="21"/>
    </row>
    <row r="921" spans="2:12" ht="15">
      <c r="B921" s="35"/>
      <c r="C921" s="21"/>
      <c r="D921" s="21"/>
      <c r="E921" s="21"/>
      <c r="F921" s="21"/>
      <c r="G921" s="21"/>
      <c r="H921" s="21"/>
      <c r="I921" s="21"/>
      <c r="J921" s="21"/>
      <c r="K921" s="21"/>
      <c r="L921" s="21"/>
    </row>
    <row r="922" spans="2:12" ht="15">
      <c r="B922" s="35"/>
      <c r="C922" s="21"/>
      <c r="D922" s="21"/>
      <c r="E922" s="21"/>
      <c r="F922" s="21"/>
      <c r="G922" s="21"/>
      <c r="H922" s="21"/>
      <c r="I922" s="21"/>
      <c r="J922" s="21"/>
      <c r="K922" s="21"/>
      <c r="L922" s="21"/>
    </row>
    <row r="923" spans="2:12" ht="15">
      <c r="B923" s="35"/>
      <c r="C923" s="21"/>
      <c r="D923" s="21"/>
      <c r="E923" s="21"/>
      <c r="F923" s="21"/>
      <c r="G923" s="21"/>
      <c r="H923" s="21"/>
      <c r="I923" s="21"/>
      <c r="J923" s="21"/>
      <c r="K923" s="21"/>
      <c r="L923" s="21"/>
    </row>
    <row r="924" spans="2:12" ht="15">
      <c r="B924" s="35"/>
      <c r="C924" s="21"/>
      <c r="D924" s="21"/>
      <c r="E924" s="21"/>
      <c r="F924" s="21"/>
      <c r="G924" s="21"/>
      <c r="H924" s="21"/>
      <c r="I924" s="21"/>
      <c r="J924" s="21"/>
      <c r="K924" s="21"/>
      <c r="L924" s="21"/>
    </row>
    <row r="925" spans="2:12" ht="15">
      <c r="B925" s="35"/>
      <c r="C925" s="21"/>
      <c r="D925" s="21"/>
      <c r="E925" s="21"/>
      <c r="F925" s="21"/>
      <c r="G925" s="21"/>
      <c r="H925" s="21"/>
      <c r="I925" s="21"/>
      <c r="J925" s="21"/>
      <c r="K925" s="21"/>
      <c r="L925" s="21"/>
    </row>
    <row r="926" spans="2:12" ht="15">
      <c r="B926" s="35"/>
      <c r="C926" s="21"/>
      <c r="D926" s="21"/>
      <c r="E926" s="21"/>
      <c r="F926" s="21"/>
      <c r="G926" s="21"/>
      <c r="H926" s="21"/>
      <c r="I926" s="21"/>
      <c r="J926" s="21"/>
      <c r="K926" s="21"/>
      <c r="L926" s="21"/>
    </row>
    <row r="927" spans="2:12" ht="15">
      <c r="B927" s="35"/>
      <c r="C927" s="21"/>
      <c r="D927" s="21"/>
      <c r="E927" s="21"/>
      <c r="F927" s="21"/>
      <c r="G927" s="21"/>
      <c r="H927" s="21"/>
      <c r="I927" s="21"/>
      <c r="J927" s="21"/>
      <c r="K927" s="21"/>
      <c r="L927" s="21"/>
    </row>
    <row r="928" spans="2:12" ht="15">
      <c r="B928" s="35"/>
      <c r="C928" s="21"/>
      <c r="D928" s="21"/>
      <c r="E928" s="21"/>
      <c r="F928" s="21"/>
      <c r="G928" s="21"/>
      <c r="H928" s="21"/>
      <c r="I928" s="21"/>
      <c r="J928" s="21"/>
      <c r="K928" s="21"/>
      <c r="L928" s="21"/>
    </row>
    <row r="929" spans="2:12" ht="15">
      <c r="B929" s="35"/>
      <c r="C929" s="21"/>
      <c r="D929" s="21"/>
      <c r="E929" s="21"/>
      <c r="F929" s="21"/>
      <c r="G929" s="21"/>
      <c r="H929" s="21"/>
      <c r="I929" s="21"/>
      <c r="J929" s="21"/>
      <c r="K929" s="21"/>
      <c r="L929" s="21"/>
    </row>
    <row r="930" spans="2:12" ht="15">
      <c r="B930" s="35"/>
      <c r="C930" s="21"/>
      <c r="D930" s="21"/>
      <c r="E930" s="21"/>
      <c r="F930" s="21"/>
      <c r="G930" s="21"/>
      <c r="H930" s="21"/>
      <c r="I930" s="21"/>
      <c r="J930" s="21"/>
      <c r="K930" s="21"/>
      <c r="L930" s="21"/>
    </row>
    <row r="931" spans="2:12" ht="15">
      <c r="B931" s="35"/>
      <c r="C931" s="21"/>
      <c r="D931" s="21"/>
      <c r="E931" s="21"/>
      <c r="F931" s="21"/>
      <c r="G931" s="21"/>
      <c r="H931" s="21"/>
      <c r="I931" s="21"/>
      <c r="J931" s="21"/>
      <c r="K931" s="21"/>
      <c r="L931" s="21"/>
    </row>
    <row r="932" spans="2:12" ht="15">
      <c r="B932" s="35"/>
      <c r="C932" s="21"/>
      <c r="D932" s="21"/>
      <c r="E932" s="21"/>
      <c r="F932" s="21"/>
      <c r="G932" s="21"/>
      <c r="H932" s="21"/>
      <c r="I932" s="21"/>
      <c r="J932" s="21"/>
      <c r="K932" s="21"/>
      <c r="L932" s="21"/>
    </row>
    <row r="933" spans="2:12" ht="15">
      <c r="B933" s="35"/>
      <c r="C933" s="21"/>
      <c r="D933" s="21"/>
      <c r="E933" s="21"/>
      <c r="F933" s="21"/>
      <c r="G933" s="21"/>
      <c r="H933" s="21"/>
      <c r="I933" s="21"/>
      <c r="J933" s="21"/>
      <c r="K933" s="21"/>
      <c r="L933" s="21"/>
    </row>
    <row r="934" spans="2:12" ht="15">
      <c r="B934" s="35"/>
      <c r="C934" s="21"/>
      <c r="D934" s="21"/>
      <c r="E934" s="21"/>
      <c r="F934" s="21"/>
      <c r="G934" s="21"/>
      <c r="H934" s="21"/>
      <c r="I934" s="21"/>
      <c r="J934" s="21"/>
      <c r="K934" s="21"/>
      <c r="L934" s="21"/>
    </row>
    <row r="935" spans="2:12" ht="15">
      <c r="B935" s="35"/>
      <c r="C935" s="21"/>
      <c r="D935" s="21"/>
      <c r="E935" s="21"/>
      <c r="F935" s="21"/>
      <c r="G935" s="21"/>
      <c r="H935" s="21"/>
      <c r="I935" s="21"/>
      <c r="J935" s="21"/>
      <c r="K935" s="21"/>
      <c r="L935" s="21"/>
    </row>
    <row r="936" spans="2:12" ht="15">
      <c r="B936" s="35"/>
      <c r="C936" s="21"/>
      <c r="D936" s="21"/>
      <c r="E936" s="21"/>
      <c r="F936" s="21"/>
      <c r="G936" s="21"/>
      <c r="H936" s="21"/>
      <c r="I936" s="21"/>
      <c r="J936" s="21"/>
      <c r="K936" s="21"/>
      <c r="L936" s="21"/>
    </row>
    <row r="937" spans="2:12" ht="15">
      <c r="B937" s="35"/>
      <c r="C937" s="21"/>
      <c r="D937" s="21"/>
      <c r="E937" s="21"/>
      <c r="F937" s="21"/>
      <c r="G937" s="21"/>
      <c r="H937" s="21"/>
      <c r="I937" s="21"/>
      <c r="J937" s="21"/>
      <c r="K937" s="21"/>
      <c r="L937" s="21"/>
    </row>
    <row r="938" spans="2:12" ht="15">
      <c r="B938" s="35"/>
      <c r="C938" s="21"/>
      <c r="D938" s="21"/>
      <c r="E938" s="21"/>
      <c r="F938" s="21"/>
      <c r="G938" s="21"/>
      <c r="H938" s="21"/>
      <c r="I938" s="21"/>
      <c r="J938" s="21"/>
      <c r="K938" s="21"/>
      <c r="L938" s="21"/>
    </row>
    <row r="939" spans="2:12" ht="15">
      <c r="B939" s="35"/>
      <c r="C939" s="21"/>
      <c r="D939" s="21"/>
      <c r="E939" s="21"/>
      <c r="F939" s="21"/>
      <c r="G939" s="21"/>
      <c r="H939" s="21"/>
      <c r="I939" s="21"/>
      <c r="J939" s="21"/>
      <c r="K939" s="21"/>
      <c r="L939" s="21"/>
    </row>
    <row r="940" spans="2:12" ht="15">
      <c r="B940" s="35"/>
      <c r="C940" s="21"/>
      <c r="D940" s="21"/>
      <c r="E940" s="21"/>
      <c r="F940" s="21"/>
      <c r="G940" s="21"/>
      <c r="H940" s="21"/>
      <c r="I940" s="21"/>
      <c r="J940" s="21"/>
      <c r="K940" s="21"/>
      <c r="L940" s="21"/>
    </row>
    <row r="941" spans="2:12" ht="15">
      <c r="B941" s="35"/>
      <c r="C941" s="21"/>
      <c r="D941" s="21"/>
      <c r="E941" s="21"/>
      <c r="F941" s="21"/>
      <c r="G941" s="21"/>
      <c r="H941" s="21"/>
      <c r="I941" s="21"/>
      <c r="J941" s="21"/>
      <c r="K941" s="21"/>
      <c r="L941" s="21"/>
    </row>
    <row r="942" spans="2:12" ht="15">
      <c r="B942" s="35"/>
      <c r="C942" s="21"/>
      <c r="D942" s="21"/>
      <c r="E942" s="21"/>
      <c r="F942" s="21"/>
      <c r="G942" s="21"/>
      <c r="H942" s="21"/>
      <c r="I942" s="21"/>
      <c r="J942" s="21"/>
      <c r="K942" s="21"/>
      <c r="L942" s="21"/>
    </row>
    <row r="943" spans="2:12" ht="15">
      <c r="B943" s="35"/>
      <c r="C943" s="21"/>
      <c r="D943" s="21"/>
      <c r="E943" s="21"/>
      <c r="F943" s="21"/>
      <c r="G943" s="21"/>
      <c r="H943" s="21"/>
      <c r="I943" s="21"/>
      <c r="J943" s="21"/>
      <c r="K943" s="21"/>
      <c r="L943" s="21"/>
    </row>
    <row r="944" spans="2:12" ht="15">
      <c r="B944" s="35"/>
      <c r="C944" s="21"/>
      <c r="D944" s="21"/>
      <c r="E944" s="21"/>
      <c r="F944" s="21"/>
      <c r="G944" s="21"/>
      <c r="H944" s="21"/>
      <c r="I944" s="21"/>
      <c r="J944" s="21"/>
      <c r="K944" s="21"/>
      <c r="L944" s="21"/>
    </row>
    <row r="945" spans="2:12" ht="15">
      <c r="B945" s="35"/>
      <c r="C945" s="21"/>
      <c r="D945" s="21"/>
      <c r="E945" s="21"/>
      <c r="F945" s="21"/>
      <c r="G945" s="21"/>
      <c r="H945" s="21"/>
      <c r="I945" s="21"/>
      <c r="J945" s="21"/>
      <c r="K945" s="21"/>
      <c r="L945" s="21"/>
    </row>
    <row r="946" spans="2:12" ht="15">
      <c r="B946" s="35"/>
      <c r="C946" s="21"/>
      <c r="D946" s="21"/>
      <c r="E946" s="21"/>
      <c r="F946" s="21"/>
      <c r="G946" s="21"/>
      <c r="H946" s="21"/>
      <c r="I946" s="21"/>
      <c r="J946" s="21"/>
      <c r="K946" s="21"/>
      <c r="L946" s="21"/>
    </row>
    <row r="947" spans="2:12" ht="15">
      <c r="B947" s="35"/>
      <c r="C947" s="21"/>
      <c r="D947" s="21"/>
      <c r="E947" s="21"/>
      <c r="F947" s="21"/>
      <c r="G947" s="21"/>
      <c r="H947" s="21"/>
      <c r="I947" s="21"/>
      <c r="J947" s="21"/>
      <c r="K947" s="21"/>
      <c r="L947" s="21"/>
    </row>
    <row r="948" spans="2:12" ht="15">
      <c r="B948" s="35"/>
      <c r="C948" s="21"/>
      <c r="D948" s="21"/>
      <c r="E948" s="21"/>
      <c r="F948" s="21"/>
      <c r="G948" s="21"/>
      <c r="H948" s="21"/>
      <c r="I948" s="21"/>
      <c r="J948" s="21"/>
      <c r="K948" s="21"/>
      <c r="L948" s="21"/>
    </row>
  </sheetData>
  <sheetProtection/>
  <mergeCells count="3">
    <mergeCell ref="A3:L3"/>
    <mergeCell ref="A4:L4"/>
    <mergeCell ref="A5:L5"/>
  </mergeCells>
  <printOptions horizontalCentered="1"/>
  <pageMargins left="0.41" right="0.23" top="1.75" bottom="0.33" header="1.25" footer="0.17"/>
  <pageSetup fitToHeight="1" fitToWidth="1" horizontalDpi="600" verticalDpi="600" orientation="landscape" scale="83" r:id="rId1"/>
  <headerFooter alignWithMargins="0">
    <oddHeader>&amp;R&amp;18Transmission Service ATRR
Page 1 of 1</oddHeader>
    <oddFooter xml:space="preserve">&amp;C &amp;R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Z948"/>
  <sheetViews>
    <sheetView view="pageBreakPreview" zoomScale="60" zoomScaleNormal="60" workbookViewId="0" topLeftCell="A1">
      <selection activeCell="AY16" sqref="AY16"/>
    </sheetView>
  </sheetViews>
  <sheetFormatPr defaultColWidth="11.421875" defaultRowHeight="12.75"/>
  <cols>
    <col min="1" max="1" width="4.140625" style="1" customWidth="1"/>
    <col min="2" max="2" width="5.8515625" style="19" bestFit="1" customWidth="1"/>
    <col min="3" max="3" width="2.00390625" style="1" customWidth="1"/>
    <col min="4" max="4" width="42.00390625" style="1" customWidth="1"/>
    <col min="5" max="5" width="18.8515625" style="1" customWidth="1"/>
    <col min="6" max="6" width="10.8515625" style="1" customWidth="1"/>
    <col min="7" max="7" width="20.28125" style="1" customWidth="1"/>
    <col min="8" max="8" width="5.00390625" style="1" customWidth="1"/>
    <col min="9" max="9" width="20.28125" style="1" customWidth="1"/>
    <col min="10" max="10" width="4.28125" style="1" customWidth="1"/>
    <col min="11" max="11" width="21.421875" style="1" customWidth="1"/>
    <col min="12" max="12" width="2.57421875" style="1" customWidth="1"/>
    <col min="13" max="13" width="21.421875" style="1" customWidth="1"/>
    <col min="14" max="14" width="2.57421875" style="1" customWidth="1"/>
    <col min="15" max="15" width="21.421875" style="1" customWidth="1"/>
    <col min="16" max="16" width="2.57421875" style="1" customWidth="1"/>
    <col min="17" max="17" width="21.421875" style="1" customWidth="1"/>
    <col min="18" max="18" width="2.57421875" style="1" customWidth="1"/>
    <col min="19" max="19" width="21.421875" style="1" customWidth="1"/>
    <col min="20" max="20" width="2.57421875" style="1" customWidth="1"/>
    <col min="21" max="21" width="21.421875" style="1" customWidth="1"/>
    <col min="22" max="22" width="2.57421875" style="1" customWidth="1"/>
    <col min="23" max="23" width="20.28125" style="1" bestFit="1" customWidth="1"/>
    <col min="24" max="24" width="2.57421875" style="1" customWidth="1"/>
    <col min="25" max="25" width="20.28125" style="1" bestFit="1" customWidth="1"/>
    <col min="26" max="26" width="2.57421875" style="1" customWidth="1"/>
    <col min="27" max="27" width="20.28125" style="1" bestFit="1" customWidth="1"/>
    <col min="28" max="28" width="2.57421875" style="1" customWidth="1"/>
    <col min="29" max="29" width="20.28125" style="1" bestFit="1" customWidth="1"/>
    <col min="30" max="30" width="2.57421875" style="1" customWidth="1"/>
    <col min="31" max="31" width="20.28125" style="1" bestFit="1" customWidth="1"/>
    <col min="32" max="32" width="2.57421875" style="1" customWidth="1"/>
    <col min="33" max="33" width="20.28125" style="1" bestFit="1" customWidth="1"/>
    <col min="34" max="34" width="2.57421875" style="1" customWidth="1"/>
    <col min="35" max="35" width="20.28125" style="1" bestFit="1" customWidth="1"/>
    <col min="36" max="36" width="2.57421875" style="1" customWidth="1"/>
    <col min="37" max="37" width="20.28125" style="1" bestFit="1" customWidth="1"/>
    <col min="38" max="38" width="2.57421875" style="1" customWidth="1"/>
    <col min="39" max="39" width="20.28125" style="1" bestFit="1" customWidth="1"/>
    <col min="40" max="40" width="2.57421875" style="1" customWidth="1"/>
    <col min="41" max="41" width="20.28125" style="1" bestFit="1" customWidth="1"/>
    <col min="42" max="42" width="2.57421875" style="1" customWidth="1"/>
    <col min="43" max="43" width="20.28125" style="1" bestFit="1" customWidth="1"/>
    <col min="44" max="44" width="2.57421875" style="1" customWidth="1"/>
    <col min="45" max="45" width="20.28125" style="1" bestFit="1" customWidth="1"/>
    <col min="46" max="46" width="2.57421875" style="1" customWidth="1"/>
    <col min="47" max="47" width="20.28125" style="1" bestFit="1" customWidth="1"/>
    <col min="48" max="48" width="2.57421875" style="1" customWidth="1"/>
    <col min="49" max="49" width="20.28125" style="1" bestFit="1" customWidth="1"/>
    <col min="50" max="50" width="1.7109375" style="1" customWidth="1"/>
    <col min="51" max="51" width="20.28125" style="1" customWidth="1"/>
    <col min="52" max="16384" width="11.421875" style="1" customWidth="1"/>
  </cols>
  <sheetData>
    <row r="1" spans="1:52" ht="15">
      <c r="A1"/>
      <c r="B1"/>
      <c r="C1"/>
      <c r="D1"/>
      <c r="E1"/>
      <c r="F1"/>
      <c r="G1"/>
      <c r="H1"/>
      <c r="I1"/>
      <c r="J1"/>
      <c r="W1" s="2"/>
      <c r="AK1" s="2"/>
      <c r="AM1" s="36"/>
      <c r="AZ1" s="36">
        <f>'IMTCo RTEP ATRR Summary 2017'!Z1</f>
        <v>2017</v>
      </c>
    </row>
    <row r="2" spans="2:37" ht="15">
      <c r="B2" s="3"/>
      <c r="C2" s="4"/>
      <c r="D2" s="4"/>
      <c r="E2" s="4"/>
      <c r="F2" s="4"/>
      <c r="G2" s="4"/>
      <c r="H2" s="4"/>
      <c r="I2" s="4"/>
      <c r="J2" s="4"/>
      <c r="W2" s="2"/>
      <c r="AK2" s="2"/>
    </row>
    <row r="3" spans="1:49" ht="15">
      <c r="A3" s="73" t="s">
        <v>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</row>
    <row r="4" spans="1:49" ht="15">
      <c r="A4" s="75" t="s">
        <v>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</row>
    <row r="5" spans="1:49" ht="15">
      <c r="A5" s="75" t="str">
        <f>"True-up of rates for 2016"</f>
        <v>True-up of rates for 2016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</row>
    <row r="6" spans="1:38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AJ6" s="5"/>
      <c r="AK6" s="5"/>
      <c r="AL6" s="5"/>
    </row>
    <row r="7" spans="2:51" ht="15">
      <c r="B7" s="7"/>
      <c r="C7" s="8"/>
      <c r="D7" s="6"/>
      <c r="E7" s="6"/>
      <c r="F7" s="9"/>
      <c r="G7" s="10"/>
      <c r="H7" s="10"/>
      <c r="I7" s="11" t="s">
        <v>11</v>
      </c>
      <c r="J7" s="6"/>
      <c r="K7" s="12" t="s">
        <v>12</v>
      </c>
      <c r="M7" s="12" t="s">
        <v>12</v>
      </c>
      <c r="O7" s="12" t="s">
        <v>12</v>
      </c>
      <c r="Q7" s="12" t="s">
        <v>12</v>
      </c>
      <c r="S7" s="12" t="s">
        <v>12</v>
      </c>
      <c r="U7" s="12" t="s">
        <v>12</v>
      </c>
      <c r="W7" s="12" t="s">
        <v>12</v>
      </c>
      <c r="Y7" s="12" t="s">
        <v>12</v>
      </c>
      <c r="AA7" s="12" t="s">
        <v>12</v>
      </c>
      <c r="AC7" s="12" t="s">
        <v>12</v>
      </c>
      <c r="AE7" s="12" t="s">
        <v>12</v>
      </c>
      <c r="AG7" s="12" t="s">
        <v>12</v>
      </c>
      <c r="AI7" s="12" t="s">
        <v>12</v>
      </c>
      <c r="AK7" s="12" t="s">
        <v>12</v>
      </c>
      <c r="AM7" s="12" t="s">
        <v>12</v>
      </c>
      <c r="AO7" s="12" t="s">
        <v>12</v>
      </c>
      <c r="AQ7" s="12" t="s">
        <v>12</v>
      </c>
      <c r="AS7" s="12" t="s">
        <v>12</v>
      </c>
      <c r="AU7" s="12" t="s">
        <v>12</v>
      </c>
      <c r="AW7" s="12" t="s">
        <v>12</v>
      </c>
      <c r="AY7" s="12" t="s">
        <v>12</v>
      </c>
    </row>
    <row r="8" spans="2:51" ht="15">
      <c r="B8" s="7" t="s">
        <v>1</v>
      </c>
      <c r="C8" s="8"/>
      <c r="D8" s="6"/>
      <c r="E8" s="6"/>
      <c r="F8" s="6"/>
      <c r="G8" s="10"/>
      <c r="H8" s="10"/>
      <c r="I8" s="11" t="s">
        <v>2</v>
      </c>
      <c r="J8" s="6"/>
      <c r="K8" s="12" t="s">
        <v>2</v>
      </c>
      <c r="M8" s="12" t="s">
        <v>2</v>
      </c>
      <c r="O8" s="12" t="s">
        <v>2</v>
      </c>
      <c r="Q8" s="12" t="s">
        <v>2</v>
      </c>
      <c r="S8" s="12" t="s">
        <v>2</v>
      </c>
      <c r="U8" s="12" t="s">
        <v>2</v>
      </c>
      <c r="W8" s="12" t="s">
        <v>2</v>
      </c>
      <c r="Y8" s="12" t="s">
        <v>2</v>
      </c>
      <c r="AA8" s="12" t="s">
        <v>2</v>
      </c>
      <c r="AC8" s="12" t="s">
        <v>2</v>
      </c>
      <c r="AE8" s="12" t="s">
        <v>2</v>
      </c>
      <c r="AG8" s="12" t="s">
        <v>2</v>
      </c>
      <c r="AI8" s="12" t="s">
        <v>2</v>
      </c>
      <c r="AK8" s="12" t="s">
        <v>2</v>
      </c>
      <c r="AM8" s="12" t="s">
        <v>2</v>
      </c>
      <c r="AO8" s="12" t="s">
        <v>2</v>
      </c>
      <c r="AQ8" s="12" t="s">
        <v>2</v>
      </c>
      <c r="AS8" s="12" t="s">
        <v>2</v>
      </c>
      <c r="AU8" s="12" t="s">
        <v>2</v>
      </c>
      <c r="AW8" s="12" t="s">
        <v>2</v>
      </c>
      <c r="AY8" s="12" t="s">
        <v>2</v>
      </c>
    </row>
    <row r="9" spans="2:51" ht="15.75" thickBot="1">
      <c r="B9" s="13" t="s">
        <v>3</v>
      </c>
      <c r="C9" s="14"/>
      <c r="D9" s="6"/>
      <c r="E9" s="14"/>
      <c r="F9" s="6"/>
      <c r="G9" s="6"/>
      <c r="H9" s="6"/>
      <c r="I9" s="11" t="s">
        <v>4</v>
      </c>
      <c r="J9" s="6"/>
      <c r="K9" s="11" t="s">
        <v>4</v>
      </c>
      <c r="M9" s="11" t="s">
        <v>4</v>
      </c>
      <c r="O9" s="11" t="s">
        <v>4</v>
      </c>
      <c r="Q9" s="11" t="s">
        <v>4</v>
      </c>
      <c r="S9" s="11" t="s">
        <v>4</v>
      </c>
      <c r="U9" s="11" t="s">
        <v>4</v>
      </c>
      <c r="W9" s="11" t="s">
        <v>4</v>
      </c>
      <c r="Y9" s="11" t="s">
        <v>4</v>
      </c>
      <c r="AA9" s="11" t="s">
        <v>4</v>
      </c>
      <c r="AC9" s="11" t="s">
        <v>4</v>
      </c>
      <c r="AE9" s="11" t="s">
        <v>4</v>
      </c>
      <c r="AG9" s="11" t="s">
        <v>4</v>
      </c>
      <c r="AI9" s="11" t="s">
        <v>4</v>
      </c>
      <c r="AK9" s="11" t="s">
        <v>4</v>
      </c>
      <c r="AM9" s="11" t="s">
        <v>4</v>
      </c>
      <c r="AO9" s="11" t="s">
        <v>4</v>
      </c>
      <c r="AQ9" s="11" t="s">
        <v>4</v>
      </c>
      <c r="AS9" s="11" t="s">
        <v>4</v>
      </c>
      <c r="AU9" s="11" t="s">
        <v>4</v>
      </c>
      <c r="AW9" s="11" t="s">
        <v>4</v>
      </c>
      <c r="AY9" s="11" t="s">
        <v>4</v>
      </c>
    </row>
    <row r="10" spans="2:10" ht="15">
      <c r="B10" s="15"/>
      <c r="C10" s="14"/>
      <c r="D10" s="6"/>
      <c r="E10" s="14"/>
      <c r="F10" s="6"/>
      <c r="G10" s="6"/>
      <c r="H10" s="6"/>
      <c r="J10" s="6"/>
    </row>
    <row r="11" spans="2:51" ht="156">
      <c r="B11" s="7">
        <v>1</v>
      </c>
      <c r="C11" s="8"/>
      <c r="D11" s="46" t="s">
        <v>8</v>
      </c>
      <c r="E11" s="6"/>
      <c r="F11" s="18"/>
      <c r="G11" s="4"/>
      <c r="H11" s="4"/>
      <c r="I11" s="17"/>
      <c r="J11" s="4"/>
      <c r="K11" s="51" t="s">
        <v>19</v>
      </c>
      <c r="L11" s="53"/>
      <c r="M11" s="51" t="s">
        <v>20</v>
      </c>
      <c r="N11" s="53"/>
      <c r="O11" s="51" t="s">
        <v>21</v>
      </c>
      <c r="P11" s="53"/>
      <c r="Q11" s="51" t="s">
        <v>22</v>
      </c>
      <c r="R11" s="53"/>
      <c r="S11" s="51" t="s">
        <v>23</v>
      </c>
      <c r="T11" s="53"/>
      <c r="U11" s="51" t="s">
        <v>24</v>
      </c>
      <c r="V11" s="53"/>
      <c r="W11" s="54" t="s">
        <v>25</v>
      </c>
      <c r="X11" s="52"/>
      <c r="Y11" s="54" t="s">
        <v>26</v>
      </c>
      <c r="Z11" s="52"/>
      <c r="AA11" s="54" t="s">
        <v>27</v>
      </c>
      <c r="AB11" s="52"/>
      <c r="AC11" s="54" t="s">
        <v>28</v>
      </c>
      <c r="AD11" s="52"/>
      <c r="AE11" s="54" t="s">
        <v>29</v>
      </c>
      <c r="AF11" s="52"/>
      <c r="AG11" s="54" t="s">
        <v>30</v>
      </c>
      <c r="AH11" s="52"/>
      <c r="AI11" s="54" t="s">
        <v>31</v>
      </c>
      <c r="AJ11" s="53"/>
      <c r="AK11" s="54" t="s">
        <v>32</v>
      </c>
      <c r="AL11" s="52"/>
      <c r="AM11" s="54" t="s">
        <v>33</v>
      </c>
      <c r="AN11" s="52"/>
      <c r="AO11" s="54" t="s">
        <v>34</v>
      </c>
      <c r="AP11" s="52"/>
      <c r="AQ11" s="54" t="s">
        <v>18</v>
      </c>
      <c r="AR11" s="52"/>
      <c r="AS11" s="54" t="s">
        <v>35</v>
      </c>
      <c r="AT11" s="52"/>
      <c r="AU11" s="54" t="s">
        <v>36</v>
      </c>
      <c r="AV11" s="52"/>
      <c r="AW11" s="54" t="s">
        <v>37</v>
      </c>
      <c r="AY11" s="54" t="s">
        <v>46</v>
      </c>
    </row>
    <row r="12" spans="2:51" ht="17.25">
      <c r="B12" s="7">
        <v>2</v>
      </c>
      <c r="C12" s="8"/>
      <c r="D12" s="46" t="str">
        <f>"Forecast RR Billed First Half of 2016 from (WS J, 2015 Update)"</f>
        <v>Forecast RR Billed First Half of 2016 from (WS J, 2015 Update)</v>
      </c>
      <c r="E12" s="6"/>
      <c r="F12" s="18"/>
      <c r="G12" s="4"/>
      <c r="H12" s="4"/>
      <c r="I12" s="17">
        <f>SUM(K12:AY12)</f>
        <v>38417017</v>
      </c>
      <c r="J12" s="4"/>
      <c r="K12" s="38">
        <v>1166857</v>
      </c>
      <c r="L12" s="53"/>
      <c r="M12" s="38">
        <v>435575</v>
      </c>
      <c r="N12" s="53"/>
      <c r="O12" s="38">
        <v>1065163</v>
      </c>
      <c r="P12" s="53"/>
      <c r="Q12" s="38">
        <v>554603</v>
      </c>
      <c r="R12" s="53"/>
      <c r="S12" s="38">
        <v>137783</v>
      </c>
      <c r="T12" s="53"/>
      <c r="U12" s="38">
        <v>882849</v>
      </c>
      <c r="V12" s="53"/>
      <c r="W12" s="38">
        <v>962431</v>
      </c>
      <c r="X12" s="53"/>
      <c r="Y12" s="38">
        <v>774598</v>
      </c>
      <c r="Z12" s="53"/>
      <c r="AA12" s="38">
        <v>1730626</v>
      </c>
      <c r="AB12" s="53"/>
      <c r="AC12" s="38">
        <v>1736229</v>
      </c>
      <c r="AD12" s="53"/>
      <c r="AE12" s="38">
        <v>1769452</v>
      </c>
      <c r="AF12" s="53"/>
      <c r="AG12" s="38">
        <v>2695147</v>
      </c>
      <c r="AH12" s="53"/>
      <c r="AI12" s="38">
        <v>492192</v>
      </c>
      <c r="AJ12" s="53"/>
      <c r="AK12" s="38">
        <v>3457342</v>
      </c>
      <c r="AL12" s="53"/>
      <c r="AM12" s="38">
        <v>643594</v>
      </c>
      <c r="AN12" s="53"/>
      <c r="AO12" s="38">
        <v>1528116</v>
      </c>
      <c r="AP12" s="53"/>
      <c r="AQ12" s="38">
        <v>4010942</v>
      </c>
      <c r="AR12" s="53"/>
      <c r="AS12" s="38">
        <v>714472</v>
      </c>
      <c r="AT12" s="53"/>
      <c r="AU12" s="38">
        <v>6416043</v>
      </c>
      <c r="AV12" s="53"/>
      <c r="AW12" s="38">
        <v>7243003</v>
      </c>
      <c r="AX12" s="53"/>
      <c r="AY12" s="38">
        <v>0</v>
      </c>
    </row>
    <row r="13" spans="2:51" ht="17.25">
      <c r="B13" s="7">
        <v>3</v>
      </c>
      <c r="C13" s="8"/>
      <c r="D13" s="46" t="str">
        <f>"Forecast RR Billed Second Half of 2016 from (WS J, 2016 Update)"</f>
        <v>Forecast RR Billed Second Half of 2016 from (WS J, 2016 Update)</v>
      </c>
      <c r="E13" s="6"/>
      <c r="F13" s="18"/>
      <c r="G13" s="4"/>
      <c r="H13" s="4"/>
      <c r="I13" s="17">
        <f>SUM(K13:AY13)</f>
        <v>35444206</v>
      </c>
      <c r="J13" s="4"/>
      <c r="K13" s="38">
        <v>1271115</v>
      </c>
      <c r="L13" s="53"/>
      <c r="M13" s="38">
        <v>473027</v>
      </c>
      <c r="N13" s="53"/>
      <c r="O13" s="38">
        <v>1173750</v>
      </c>
      <c r="P13" s="53"/>
      <c r="Q13" s="38">
        <v>606319</v>
      </c>
      <c r="R13" s="53"/>
      <c r="S13" s="38">
        <v>151179</v>
      </c>
      <c r="T13" s="53"/>
      <c r="U13" s="38">
        <v>964681</v>
      </c>
      <c r="V13" s="53"/>
      <c r="W13" s="38">
        <v>1056796</v>
      </c>
      <c r="X13" s="53"/>
      <c r="Y13" s="38">
        <v>868128</v>
      </c>
      <c r="Z13" s="53"/>
      <c r="AA13" s="38">
        <v>1937127</v>
      </c>
      <c r="AB13" s="53"/>
      <c r="AC13" s="38">
        <v>1915973</v>
      </c>
      <c r="AD13" s="53"/>
      <c r="AE13" s="38">
        <v>1930442</v>
      </c>
      <c r="AF13" s="53"/>
      <c r="AG13" s="38">
        <v>3014861</v>
      </c>
      <c r="AH13" s="53"/>
      <c r="AI13" s="38">
        <v>539236</v>
      </c>
      <c r="AJ13" s="53"/>
      <c r="AK13" s="38">
        <v>1957261</v>
      </c>
      <c r="AL13" s="53"/>
      <c r="AM13" s="38">
        <v>866696</v>
      </c>
      <c r="AN13" s="53"/>
      <c r="AO13" s="38">
        <v>887506</v>
      </c>
      <c r="AP13" s="53"/>
      <c r="AQ13" s="38">
        <v>0</v>
      </c>
      <c r="AR13" s="53"/>
      <c r="AS13" s="38">
        <v>1030854</v>
      </c>
      <c r="AT13" s="53"/>
      <c r="AU13" s="38">
        <v>7260678</v>
      </c>
      <c r="AV13" s="53"/>
      <c r="AW13" s="38">
        <v>7538577</v>
      </c>
      <c r="AX13" s="53"/>
      <c r="AY13" s="38">
        <v>0</v>
      </c>
    </row>
    <row r="14" spans="2:51" ht="17.25">
      <c r="B14" s="7">
        <v>4</v>
      </c>
      <c r="C14" s="8"/>
      <c r="D14" s="46" t="s">
        <v>47</v>
      </c>
      <c r="E14" s="6"/>
      <c r="F14" s="18"/>
      <c r="G14" s="4"/>
      <c r="H14" s="4"/>
      <c r="I14" s="17">
        <f>SUM(K14:AY14)</f>
        <v>36930611.5</v>
      </c>
      <c r="J14" s="4"/>
      <c r="K14" s="65">
        <f>0.5*K12+0.5*K13</f>
        <v>1218986</v>
      </c>
      <c r="L14" s="64"/>
      <c r="M14" s="65">
        <f>0.5*M12+0.5*M13</f>
        <v>454301</v>
      </c>
      <c r="N14" s="64"/>
      <c r="O14" s="65">
        <f>0.5*O12+0.5*O13</f>
        <v>1119456.5</v>
      </c>
      <c r="P14" s="64"/>
      <c r="Q14" s="65">
        <f>0.5*Q12+0.5*Q13</f>
        <v>580461</v>
      </c>
      <c r="R14" s="64"/>
      <c r="S14" s="65">
        <f>0.5*S12+0.5*S13</f>
        <v>144481</v>
      </c>
      <c r="T14" s="64"/>
      <c r="U14" s="65">
        <f>0.5*U12+0.5*U13</f>
        <v>923765</v>
      </c>
      <c r="V14" s="64"/>
      <c r="W14" s="65">
        <f>0.5*W12+0.5*W13</f>
        <v>1009613.5</v>
      </c>
      <c r="X14" s="64"/>
      <c r="Y14" s="65">
        <f>0.5*Y12+0.5*Y13</f>
        <v>821363</v>
      </c>
      <c r="Z14" s="64"/>
      <c r="AA14" s="65">
        <f>0.5*AA12+0.5*AA13</f>
        <v>1833876.5</v>
      </c>
      <c r="AB14" s="64"/>
      <c r="AC14" s="65">
        <f>0.5*AC12+0.5*AC13</f>
        <v>1826101</v>
      </c>
      <c r="AD14" s="64"/>
      <c r="AE14" s="65">
        <f>0.5*AE12+0.5*AE13</f>
        <v>1849947</v>
      </c>
      <c r="AF14" s="64"/>
      <c r="AG14" s="65">
        <f>0.5*AG12+0.5*AG13</f>
        <v>2855004</v>
      </c>
      <c r="AH14" s="64"/>
      <c r="AI14" s="65">
        <f>0.5*AI12+0.5*AI13</f>
        <v>515714</v>
      </c>
      <c r="AJ14" s="64"/>
      <c r="AK14" s="65">
        <f>0.5*AK12+0.5*AK13</f>
        <v>2707301.5</v>
      </c>
      <c r="AL14" s="64"/>
      <c r="AM14" s="65">
        <f>0.5*AM12+0.5*AM13</f>
        <v>755145</v>
      </c>
      <c r="AN14" s="64"/>
      <c r="AO14" s="65">
        <f>0.5*AO12+0.5*AO13</f>
        <v>1207811</v>
      </c>
      <c r="AP14" s="64"/>
      <c r="AQ14" s="65">
        <f>0.5*AQ12+0.5*AQ13</f>
        <v>2005471</v>
      </c>
      <c r="AR14" s="64"/>
      <c r="AS14" s="65">
        <f>0.5*AS12+0.5*AS13</f>
        <v>872663</v>
      </c>
      <c r="AT14" s="64"/>
      <c r="AU14" s="65">
        <f>0.5*AU12+0.5*AU13</f>
        <v>6838360.5</v>
      </c>
      <c r="AV14" s="64"/>
      <c r="AW14" s="65">
        <f>0.5*AW12+0.5*AW13</f>
        <v>7390790</v>
      </c>
      <c r="AX14" s="64"/>
      <c r="AY14" s="65">
        <f>0.5*AY12+0.5*AY13</f>
        <v>0</v>
      </c>
    </row>
    <row r="15" spans="2:51" ht="17.25">
      <c r="B15" s="7">
        <v>5</v>
      </c>
      <c r="C15" s="8"/>
      <c r="D15" s="46" t="s">
        <v>49</v>
      </c>
      <c r="E15" s="6"/>
      <c r="F15" s="18"/>
      <c r="G15" s="4"/>
      <c r="H15" s="4"/>
      <c r="I15" s="17">
        <f>SUM(K15:AY15)</f>
        <v>43483508.18492225</v>
      </c>
      <c r="J15" s="4"/>
      <c r="K15" s="38">
        <f>'[3]WS K TRUE-UP RTEP RR'!$H$104</f>
        <v>1645624.7870536593</v>
      </c>
      <c r="L15" s="37"/>
      <c r="M15" s="38">
        <f>'[3]WS K TRUE-UP RTEP RR'!$H$193</f>
        <v>539020.5293141634</v>
      </c>
      <c r="N15" s="37"/>
      <c r="O15" s="38">
        <f>'[3]WS K TRUE-UP RTEP RR'!$H$277</f>
        <v>1343554.5524358083</v>
      </c>
      <c r="P15" s="37"/>
      <c r="Q15" s="38">
        <f>'[3]WS K TRUE-UP RTEP RR'!$H$364</f>
        <v>694165.175779065</v>
      </c>
      <c r="R15" s="37"/>
      <c r="S15" s="38">
        <f>'[3]WS K TRUE-UP RTEP RR'!$H$450</f>
        <v>173017.5225743315</v>
      </c>
      <c r="T15" s="37"/>
      <c r="U15" s="38">
        <f>'[3]WS K TRUE-UP RTEP RR'!$H$536</f>
        <v>1104448.520690391</v>
      </c>
      <c r="V15" s="37"/>
      <c r="W15" s="38">
        <f>'[3]WS K TRUE-UP RTEP RR'!$H$620</f>
        <v>1217920.584697145</v>
      </c>
      <c r="Y15" s="38">
        <f>'[3]WS K TRUE-UP RTEP RR'!$H$707</f>
        <v>1058126.9019456212</v>
      </c>
      <c r="AA15" s="38">
        <f>'[3]WS K TRUE-UP RTEP RR'!$H$793</f>
        <v>2214357.2831037724</v>
      </c>
      <c r="AC15" s="38">
        <f>'[3]WS K TRUE-UP RTEP RR'!$H$879</f>
        <v>2198464.229463398</v>
      </c>
      <c r="AE15" s="38">
        <f>'[3]WS K TRUE-UP RTEP RR'!$H$966</f>
        <v>2216178.7045639725</v>
      </c>
      <c r="AG15" s="38">
        <f>'[3]WS K TRUE-UP RTEP RR'!$H$1051</f>
        <v>3459556.671060398</v>
      </c>
      <c r="AI15" s="38">
        <f>'[3]WS K TRUE-UP RTEP RR'!$H$1137</f>
        <v>618399.8807378263</v>
      </c>
      <c r="AJ15" s="37"/>
      <c r="AK15" s="38">
        <f>'[3]WS K TRUE-UP RTEP RR'!$H$1222</f>
        <v>4321415.483138811</v>
      </c>
      <c r="AM15" s="38">
        <f>'[3]WS K TRUE-UP RTEP RR'!$H$1308</f>
        <v>1030519.4779629464</v>
      </c>
      <c r="AO15" s="38">
        <f>'[3]WS K TRUE-UP RTEP RR'!$H$1394</f>
        <v>1009171.435268899</v>
      </c>
      <c r="AQ15" s="38">
        <f>'[3]WS K TRUE-UP RTEP RR'!$H$1480</f>
        <v>0</v>
      </c>
      <c r="AS15" s="38">
        <f>'[3]WS K TRUE-UP RTEP RR'!$H$1566</f>
        <v>1234579.5389155247</v>
      </c>
      <c r="AU15" s="38">
        <f>'[3]WS K TRUE-UP RTEP RR'!$H$1652</f>
        <v>8417425.044244047</v>
      </c>
      <c r="AW15" s="38">
        <f>'[3]WS K TRUE-UP RTEP RR'!$H$1738</f>
        <v>8674259.334373236</v>
      </c>
      <c r="AY15" s="38">
        <f>'[3]WS K TRUE-UP RTEP RR'!$H$1823</f>
        <v>313302.52759922785</v>
      </c>
    </row>
    <row r="16" spans="2:51" ht="17.25">
      <c r="B16" s="7">
        <v>6</v>
      </c>
      <c r="C16" s="8"/>
      <c r="D16" s="46" t="s">
        <v>48</v>
      </c>
      <c r="E16" s="6"/>
      <c r="F16" s="18"/>
      <c r="G16" s="4"/>
      <c r="H16" s="4"/>
      <c r="I16" s="17">
        <f>SUM(K16:AY16)</f>
        <v>6552896.6849222435</v>
      </c>
      <c r="J16" s="4"/>
      <c r="K16" s="65">
        <f>K15-K14</f>
        <v>426638.7870536593</v>
      </c>
      <c r="L16" s="65"/>
      <c r="M16" s="65">
        <f>M15-M14</f>
        <v>84719.52931416337</v>
      </c>
      <c r="N16" s="65"/>
      <c r="O16" s="65">
        <f>O15-O14</f>
        <v>224098.05243580835</v>
      </c>
      <c r="P16" s="65"/>
      <c r="Q16" s="65">
        <f>Q15-Q14</f>
        <v>113704.175779065</v>
      </c>
      <c r="R16" s="65"/>
      <c r="S16" s="65">
        <f>S15-S14</f>
        <v>28536.522574331495</v>
      </c>
      <c r="T16" s="65"/>
      <c r="U16" s="65">
        <f>U15-U14</f>
        <v>180683.52069039107</v>
      </c>
      <c r="V16" s="65"/>
      <c r="W16" s="65">
        <f>W15-W14</f>
        <v>208307.08469714504</v>
      </c>
      <c r="X16" s="65"/>
      <c r="Y16" s="65">
        <f>Y15-Y14</f>
        <v>236763.90194562124</v>
      </c>
      <c r="Z16" s="65"/>
      <c r="AA16" s="65">
        <f>AA15-AA14</f>
        <v>380480.78310377244</v>
      </c>
      <c r="AB16" s="65"/>
      <c r="AC16" s="65">
        <f>AC15-AC14</f>
        <v>372363.229463398</v>
      </c>
      <c r="AD16" s="65"/>
      <c r="AE16" s="65">
        <f>AE15-AE14</f>
        <v>366231.70456397254</v>
      </c>
      <c r="AF16" s="65"/>
      <c r="AG16" s="65">
        <f>AG15-AG14</f>
        <v>604552.6710603982</v>
      </c>
      <c r="AH16" s="65"/>
      <c r="AI16" s="65">
        <f>AI15-AI14</f>
        <v>102685.88073782634</v>
      </c>
      <c r="AJ16" s="65"/>
      <c r="AK16" s="65">
        <f>AK15-AK14</f>
        <v>1614113.9831388108</v>
      </c>
      <c r="AL16" s="65"/>
      <c r="AM16" s="65">
        <f>AM15-AM14</f>
        <v>275374.4779629464</v>
      </c>
      <c r="AN16" s="65"/>
      <c r="AO16" s="65">
        <f>AO15-AO14</f>
        <v>-198639.56473110104</v>
      </c>
      <c r="AP16" s="65"/>
      <c r="AQ16" s="65">
        <f>AQ15-AQ14</f>
        <v>-2005471</v>
      </c>
      <c r="AR16" s="65"/>
      <c r="AS16" s="65">
        <f>AS15-AS14</f>
        <v>361916.5389155247</v>
      </c>
      <c r="AT16" s="65"/>
      <c r="AU16" s="65">
        <f>AU15-AU14</f>
        <v>1579064.5442440473</v>
      </c>
      <c r="AV16" s="65"/>
      <c r="AW16" s="65">
        <f>AW15-AW14</f>
        <v>1283469.3343732357</v>
      </c>
      <c r="AX16" s="65"/>
      <c r="AY16" s="65">
        <f>AY15-AY14</f>
        <v>313302.52759922785</v>
      </c>
    </row>
    <row r="17" spans="4:51" ht="15">
      <c r="D17" s="42"/>
      <c r="G17" s="24"/>
      <c r="H17" s="24"/>
      <c r="I17" s="17"/>
      <c r="J17" s="4"/>
      <c r="K17"/>
      <c r="L17"/>
      <c r="M17"/>
      <c r="N17"/>
      <c r="O17"/>
      <c r="P17"/>
      <c r="Q17"/>
      <c r="R17"/>
      <c r="S17"/>
      <c r="T17"/>
      <c r="U17"/>
      <c r="V17"/>
      <c r="W17" s="40"/>
      <c r="X17" s="41"/>
      <c r="Y17" s="40"/>
      <c r="Z17" s="41"/>
      <c r="AA17" s="40"/>
      <c r="AB17" s="41"/>
      <c r="AC17" s="40"/>
      <c r="AE17" s="40"/>
      <c r="AG17" s="40"/>
      <c r="AI17" s="40"/>
      <c r="AJ17"/>
      <c r="AK17" s="40"/>
      <c r="AL17" s="41"/>
      <c r="AM17" s="40"/>
      <c r="AN17" s="41"/>
      <c r="AO17" s="40"/>
      <c r="AP17" s="41"/>
      <c r="AQ17" s="40"/>
      <c r="AS17" s="40"/>
      <c r="AU17" s="40"/>
      <c r="AW17" s="40"/>
      <c r="AY17" s="40"/>
    </row>
    <row r="18" spans="1:51" ht="15.75" thickBot="1">
      <c r="A18" s="11" t="s">
        <v>6</v>
      </c>
      <c r="B18" s="16" t="s">
        <v>7</v>
      </c>
      <c r="C18" s="14"/>
      <c r="D18" s="43"/>
      <c r="E18" s="14"/>
      <c r="F18" s="6"/>
      <c r="G18" s="8"/>
      <c r="H18" s="8"/>
      <c r="I18" s="17"/>
      <c r="J18" s="6"/>
      <c r="W18" s="39"/>
      <c r="X18" s="39"/>
      <c r="Y18" s="39"/>
      <c r="Z18" s="39"/>
      <c r="AA18" s="39"/>
      <c r="AB18" s="39"/>
      <c r="AC18" s="39"/>
      <c r="AE18" s="39"/>
      <c r="AG18" s="39"/>
      <c r="AI18" s="39"/>
      <c r="AK18" s="39"/>
      <c r="AL18" s="39"/>
      <c r="AM18" s="39"/>
      <c r="AN18" s="39"/>
      <c r="AO18" s="39"/>
      <c r="AP18" s="39"/>
      <c r="AQ18" s="39"/>
      <c r="AS18" s="39"/>
      <c r="AU18" s="39"/>
      <c r="AW18" s="39"/>
      <c r="AY18" s="39"/>
    </row>
    <row r="19" spans="2:51" ht="18" thickBot="1">
      <c r="B19" s="25">
        <v>7</v>
      </c>
      <c r="C19" s="23"/>
      <c r="D19" s="68" t="s">
        <v>50</v>
      </c>
      <c r="E19" s="20"/>
      <c r="F19" s="20"/>
      <c r="G19" s="26"/>
      <c r="H19" s="26"/>
      <c r="I19" s="48">
        <f>SUM(K19:AY19)</f>
        <v>50036404.86984449</v>
      </c>
      <c r="J19" s="47"/>
      <c r="K19" s="28">
        <f>SUM(K15:K16)</f>
        <v>2072263.5741073187</v>
      </c>
      <c r="L19" s="22"/>
      <c r="M19" s="28">
        <f>SUM(M15:M16)</f>
        <v>623740.0586283267</v>
      </c>
      <c r="N19" s="22"/>
      <c r="O19" s="28">
        <f>SUM(O15:O16)</f>
        <v>1567652.6048716167</v>
      </c>
      <c r="P19" s="22"/>
      <c r="Q19" s="28">
        <f>SUM(Q15:Q16)</f>
        <v>807869.35155813</v>
      </c>
      <c r="R19" s="22"/>
      <c r="S19" s="28">
        <f>SUM(S15:S16)</f>
        <v>201554.045148663</v>
      </c>
      <c r="T19" s="22"/>
      <c r="U19" s="28">
        <f>SUM(U15:U16)</f>
        <v>1285132.0413807821</v>
      </c>
      <c r="V19" s="50"/>
      <c r="W19" s="28">
        <f>SUM(W15:W16)</f>
        <v>1426227.66939429</v>
      </c>
      <c r="Y19" s="28">
        <f>SUM(Y15:Y16)</f>
        <v>1294890.8038912425</v>
      </c>
      <c r="AA19" s="28">
        <f>SUM(AA15:AA16)</f>
        <v>2594838.066207545</v>
      </c>
      <c r="AC19" s="28">
        <f>SUM(AC15:AC16)</f>
        <v>2570827.458926796</v>
      </c>
      <c r="AE19" s="28">
        <f>SUM(AE15:AE16)</f>
        <v>2582410.409127945</v>
      </c>
      <c r="AG19" s="28">
        <f>SUM(AG15:AG16)</f>
        <v>4064109.3421207964</v>
      </c>
      <c r="AI19" s="28">
        <f>SUM(AI15:AI16)</f>
        <v>721085.7614756527</v>
      </c>
      <c r="AJ19" s="50"/>
      <c r="AK19" s="28">
        <f>SUM(AK15:AK16)</f>
        <v>5935529.466277622</v>
      </c>
      <c r="AM19" s="28">
        <f>SUM(AM15:AM16)</f>
        <v>1305893.9559258928</v>
      </c>
      <c r="AO19" s="28">
        <f>SUM(AO15:AO16)</f>
        <v>810531.8705377979</v>
      </c>
      <c r="AQ19" s="28">
        <f>SUM(AQ15:AQ16)</f>
        <v>-2005471</v>
      </c>
      <c r="AS19" s="28">
        <f>SUM(AS15:AS16)</f>
        <v>1596496.0778310494</v>
      </c>
      <c r="AU19" s="28">
        <f>SUM(AU15:AU16)</f>
        <v>9996489.588488095</v>
      </c>
      <c r="AW19" s="28">
        <f>SUM(AW15:AW16)</f>
        <v>9957728.668746471</v>
      </c>
      <c r="AY19" s="28">
        <f>SUM(AY15:AY16)</f>
        <v>626605.0551984557</v>
      </c>
    </row>
    <row r="20" spans="2:36" ht="15">
      <c r="B20" s="29"/>
      <c r="C20" s="23"/>
      <c r="D20" s="23"/>
      <c r="E20" s="23"/>
      <c r="F20" s="23"/>
      <c r="G20" s="23"/>
      <c r="H20" s="23"/>
      <c r="I20" s="23"/>
      <c r="J20" s="23"/>
      <c r="K20" s="23"/>
      <c r="L20" s="22"/>
      <c r="M20" s="23"/>
      <c r="N20" s="22"/>
      <c r="O20" s="23"/>
      <c r="P20" s="22"/>
      <c r="Q20" s="23"/>
      <c r="R20" s="22"/>
      <c r="S20" s="23"/>
      <c r="T20" s="22"/>
      <c r="U20" s="23"/>
      <c r="V20" s="22"/>
      <c r="AJ20" s="22"/>
    </row>
    <row r="21" spans="2:38" s="39" customFormat="1" ht="15">
      <c r="B21" s="63"/>
      <c r="C21" s="47"/>
      <c r="D21" s="47"/>
      <c r="E21" s="62" t="s">
        <v>5</v>
      </c>
      <c r="F21" s="47"/>
      <c r="G21" s="47"/>
      <c r="H21" s="47"/>
      <c r="I21" s="47"/>
      <c r="J21" s="47"/>
      <c r="K21" s="47"/>
      <c r="L21" s="61"/>
      <c r="M21" s="47"/>
      <c r="N21" s="61"/>
      <c r="O21" s="47"/>
      <c r="P21" s="61"/>
      <c r="Q21" s="47"/>
      <c r="R21" s="61"/>
      <c r="S21" s="47"/>
      <c r="T21" s="61"/>
      <c r="U21" s="47"/>
      <c r="V21" s="61"/>
      <c r="W21" s="47"/>
      <c r="X21" s="61"/>
      <c r="AJ21" s="61"/>
      <c r="AK21" s="47"/>
      <c r="AL21" s="61"/>
    </row>
    <row r="22" spans="2:51" s="39" customFormat="1" ht="15">
      <c r="B22" s="63"/>
      <c r="C22" s="47"/>
      <c r="D22" s="47"/>
      <c r="E22" s="62" t="s">
        <v>5</v>
      </c>
      <c r="F22" s="47"/>
      <c r="G22" s="58"/>
      <c r="H22" s="59"/>
      <c r="I22" s="59"/>
      <c r="J22" s="6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Y22" s="50"/>
    </row>
    <row r="23" spans="2:51" s="39" customFormat="1" ht="15">
      <c r="B23" s="63"/>
      <c r="C23" s="47"/>
      <c r="D23" s="47"/>
      <c r="E23" s="47"/>
      <c r="F23" s="47"/>
      <c r="G23" s="58"/>
      <c r="H23" s="59"/>
      <c r="I23" s="59"/>
      <c r="J23" s="6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Y23" s="50"/>
    </row>
    <row r="24" spans="2:38" s="39" customFormat="1" ht="15">
      <c r="B24" s="66"/>
      <c r="C24" s="70"/>
      <c r="D24" s="70"/>
      <c r="E24" s="70"/>
      <c r="F24" s="70"/>
      <c r="G24" s="58"/>
      <c r="H24" s="70"/>
      <c r="I24" s="70"/>
      <c r="J24" s="70"/>
      <c r="K24" s="72"/>
      <c r="L24" s="61"/>
      <c r="M24" s="67"/>
      <c r="N24" s="61"/>
      <c r="O24" s="67"/>
      <c r="P24" s="61"/>
      <c r="Q24" s="67"/>
      <c r="R24" s="61"/>
      <c r="S24" s="67"/>
      <c r="T24" s="61"/>
      <c r="U24" s="67"/>
      <c r="V24" s="61"/>
      <c r="W24" s="67"/>
      <c r="X24" s="61"/>
      <c r="AJ24" s="61"/>
      <c r="AK24" s="67"/>
      <c r="AL24" s="61"/>
    </row>
    <row r="25" spans="2:38" s="39" customFormat="1" ht="15">
      <c r="B25" s="66"/>
      <c r="C25" s="70"/>
      <c r="D25" s="70"/>
      <c r="E25" s="70"/>
      <c r="F25" s="70"/>
      <c r="G25" s="58"/>
      <c r="H25" s="70"/>
      <c r="I25" s="70"/>
      <c r="J25" s="70"/>
      <c r="K25" s="72"/>
      <c r="L25" s="61"/>
      <c r="M25" s="67"/>
      <c r="N25" s="61"/>
      <c r="O25" s="67"/>
      <c r="P25" s="61"/>
      <c r="Q25" s="67"/>
      <c r="R25" s="61"/>
      <c r="S25" s="67"/>
      <c r="T25" s="61"/>
      <c r="U25" s="67"/>
      <c r="V25" s="61"/>
      <c r="W25" s="67"/>
      <c r="X25" s="61"/>
      <c r="AJ25" s="61"/>
      <c r="AK25" s="67"/>
      <c r="AL25" s="61"/>
    </row>
    <row r="26" spans="2:38" s="39" customFormat="1" ht="15">
      <c r="B26" s="66"/>
      <c r="C26" s="70"/>
      <c r="D26" s="70"/>
      <c r="E26" s="70"/>
      <c r="F26" s="70"/>
      <c r="G26" s="70"/>
      <c r="H26" s="70"/>
      <c r="I26" s="70"/>
      <c r="J26" s="70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AJ26" s="61"/>
      <c r="AK26" s="61"/>
      <c r="AL26" s="61"/>
    </row>
    <row r="27" spans="2:38" s="39" customFormat="1" ht="15">
      <c r="B27" s="66"/>
      <c r="C27" s="70"/>
      <c r="D27" s="70"/>
      <c r="E27" s="70"/>
      <c r="F27" s="70"/>
      <c r="G27" s="70"/>
      <c r="H27" s="70"/>
      <c r="I27" s="70"/>
      <c r="J27" s="70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AJ27" s="61"/>
      <c r="AK27" s="61"/>
      <c r="AL27" s="61"/>
    </row>
    <row r="28" spans="2:38" s="39" customFormat="1" ht="15">
      <c r="B28" s="66"/>
      <c r="C28" s="70"/>
      <c r="D28" s="70"/>
      <c r="E28" s="70"/>
      <c r="F28" s="70"/>
      <c r="G28" s="70"/>
      <c r="H28" s="70"/>
      <c r="I28" s="70"/>
      <c r="J28" s="70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AJ28" s="61"/>
      <c r="AK28" s="61"/>
      <c r="AL28" s="61"/>
    </row>
    <row r="29" spans="2:38" s="39" customFormat="1" ht="15">
      <c r="B29" s="66"/>
      <c r="C29" s="70"/>
      <c r="D29" s="70"/>
      <c r="E29" s="70"/>
      <c r="F29" s="70"/>
      <c r="G29" s="70"/>
      <c r="H29" s="70"/>
      <c r="I29" s="70"/>
      <c r="J29" s="70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AJ29" s="61"/>
      <c r="AK29" s="61"/>
      <c r="AL29" s="61"/>
    </row>
    <row r="30" spans="2:38" ht="15">
      <c r="B30" s="32"/>
      <c r="C30" s="33"/>
      <c r="D30" s="33"/>
      <c r="E30" s="33"/>
      <c r="F30" s="33"/>
      <c r="G30" s="33"/>
      <c r="H30" s="33"/>
      <c r="I30" s="33"/>
      <c r="J30" s="33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AJ30" s="22"/>
      <c r="AK30" s="22"/>
      <c r="AL30" s="22"/>
    </row>
    <row r="31" spans="2:38" ht="15">
      <c r="B31" s="34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AJ31" s="22"/>
      <c r="AK31" s="22"/>
      <c r="AL31" s="22"/>
    </row>
    <row r="32" spans="2:38" ht="15">
      <c r="B32" s="34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AJ32" s="22"/>
      <c r="AK32" s="22"/>
      <c r="AL32" s="22"/>
    </row>
    <row r="33" spans="2:38" ht="15">
      <c r="B33" s="34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AJ33" s="22"/>
      <c r="AK33" s="22"/>
      <c r="AL33" s="22"/>
    </row>
    <row r="34" spans="2:38" ht="15">
      <c r="B34" s="34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AJ34" s="22"/>
      <c r="AK34" s="22"/>
      <c r="AL34" s="22"/>
    </row>
    <row r="35" spans="2:38" ht="15">
      <c r="B35" s="34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AJ35" s="22"/>
      <c r="AK35" s="22"/>
      <c r="AL35" s="22"/>
    </row>
    <row r="36" spans="2:38" ht="15">
      <c r="B36" s="34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AJ36" s="22"/>
      <c r="AK36" s="22"/>
      <c r="AL36" s="22"/>
    </row>
    <row r="37" spans="2:38" ht="15">
      <c r="B37" s="34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AJ37" s="22"/>
      <c r="AK37" s="22"/>
      <c r="AL37" s="22"/>
    </row>
    <row r="38" spans="2:38" ht="15">
      <c r="B38" s="34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AJ38" s="22"/>
      <c r="AK38" s="22"/>
      <c r="AL38" s="22"/>
    </row>
    <row r="39" spans="2:38" ht="15">
      <c r="B39" s="34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AJ39" s="22"/>
      <c r="AK39" s="22"/>
      <c r="AL39" s="22"/>
    </row>
    <row r="40" spans="2:38" ht="15">
      <c r="B40" s="34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AJ40" s="22"/>
      <c r="AK40" s="22"/>
      <c r="AL40" s="22"/>
    </row>
    <row r="41" spans="2:38" ht="15">
      <c r="B41" s="34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AJ41" s="22"/>
      <c r="AK41" s="22"/>
      <c r="AL41" s="22"/>
    </row>
    <row r="42" spans="2:38" ht="15">
      <c r="B42" s="34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AJ42" s="22"/>
      <c r="AK42" s="22"/>
      <c r="AL42" s="22"/>
    </row>
    <row r="43" spans="2:38" ht="15">
      <c r="B43" s="34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AJ43" s="22"/>
      <c r="AK43" s="22"/>
      <c r="AL43" s="22"/>
    </row>
    <row r="44" spans="2:38" ht="15">
      <c r="B44" s="34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AJ44" s="22"/>
      <c r="AK44" s="22"/>
      <c r="AL44" s="22"/>
    </row>
    <row r="45" spans="2:38" ht="15">
      <c r="B45" s="34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AJ45" s="22"/>
      <c r="AK45" s="22"/>
      <c r="AL45" s="22"/>
    </row>
    <row r="46" spans="2:38" ht="15">
      <c r="B46" s="34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AJ46" s="22"/>
      <c r="AK46" s="22"/>
      <c r="AL46" s="22"/>
    </row>
    <row r="47" spans="2:38" ht="15">
      <c r="B47" s="34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AJ47" s="22"/>
      <c r="AK47" s="22"/>
      <c r="AL47" s="22"/>
    </row>
    <row r="48" spans="2:38" ht="15">
      <c r="B48" s="34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AJ48" s="22"/>
      <c r="AK48" s="22"/>
      <c r="AL48" s="22"/>
    </row>
    <row r="49" spans="2:38" ht="15">
      <c r="B49" s="34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AJ49" s="22"/>
      <c r="AK49" s="22"/>
      <c r="AL49" s="22"/>
    </row>
    <row r="50" spans="2:38" ht="15">
      <c r="B50" s="3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AJ50" s="22"/>
      <c r="AK50" s="22"/>
      <c r="AL50" s="22"/>
    </row>
    <row r="51" spans="2:38" ht="15">
      <c r="B51" s="34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AJ51" s="22"/>
      <c r="AK51" s="22"/>
      <c r="AL51" s="22"/>
    </row>
    <row r="52" spans="2:38" ht="15">
      <c r="B52" s="34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AJ52" s="22"/>
      <c r="AK52" s="22"/>
      <c r="AL52" s="22"/>
    </row>
    <row r="53" spans="2:38" ht="15">
      <c r="B53" s="34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AJ53" s="22"/>
      <c r="AK53" s="22"/>
      <c r="AL53" s="22"/>
    </row>
    <row r="54" spans="2:38" ht="15">
      <c r="B54" s="34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AJ54" s="22"/>
      <c r="AK54" s="22"/>
      <c r="AL54" s="22"/>
    </row>
    <row r="55" spans="2:38" ht="15">
      <c r="B55" s="34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AJ55" s="22"/>
      <c r="AK55" s="22"/>
      <c r="AL55" s="22"/>
    </row>
    <row r="56" spans="2:38" ht="15">
      <c r="B56" s="34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AJ56" s="22"/>
      <c r="AK56" s="22"/>
      <c r="AL56" s="22"/>
    </row>
    <row r="57" spans="2:38" ht="15">
      <c r="B57" s="34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AJ57" s="22"/>
      <c r="AK57" s="22"/>
      <c r="AL57" s="22"/>
    </row>
    <row r="58" spans="2:38" ht="15">
      <c r="B58" s="34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AJ58" s="22"/>
      <c r="AK58" s="22"/>
      <c r="AL58" s="22"/>
    </row>
    <row r="59" spans="2:38" ht="15">
      <c r="B59" s="34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AJ59" s="22"/>
      <c r="AK59" s="22"/>
      <c r="AL59" s="22"/>
    </row>
    <row r="60" spans="2:38" ht="15">
      <c r="B60" s="34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AJ60" s="22"/>
      <c r="AK60" s="22"/>
      <c r="AL60" s="22"/>
    </row>
    <row r="61" spans="2:38" ht="15">
      <c r="B61" s="34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AJ61" s="22"/>
      <c r="AK61" s="22"/>
      <c r="AL61" s="22"/>
    </row>
    <row r="62" spans="2:38" ht="15">
      <c r="B62" s="34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AJ62" s="22"/>
      <c r="AK62" s="22"/>
      <c r="AL62" s="22"/>
    </row>
    <row r="63" spans="2:38" ht="15">
      <c r="B63" s="34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AJ63" s="22"/>
      <c r="AK63" s="22"/>
      <c r="AL63" s="22"/>
    </row>
    <row r="64" spans="2:38" ht="15">
      <c r="B64" s="34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AJ64" s="22"/>
      <c r="AK64" s="22"/>
      <c r="AL64" s="22"/>
    </row>
    <row r="65" spans="2:38" ht="15">
      <c r="B65" s="34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AJ65" s="22"/>
      <c r="AK65" s="22"/>
      <c r="AL65" s="22"/>
    </row>
    <row r="66" spans="2:38" ht="15">
      <c r="B66" s="34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AJ66" s="22"/>
      <c r="AK66" s="22"/>
      <c r="AL66" s="22"/>
    </row>
    <row r="67" spans="2:38" ht="15">
      <c r="B67" s="34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AJ67" s="22"/>
      <c r="AK67" s="22"/>
      <c r="AL67" s="22"/>
    </row>
    <row r="68" spans="2:38" ht="15">
      <c r="B68" s="34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AJ68" s="22"/>
      <c r="AK68" s="22"/>
      <c r="AL68" s="22"/>
    </row>
    <row r="69" spans="2:38" ht="15">
      <c r="B69" s="34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AJ69" s="22"/>
      <c r="AK69" s="22"/>
      <c r="AL69" s="22"/>
    </row>
    <row r="70" spans="2:38" ht="15">
      <c r="B70" s="34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AJ70" s="22"/>
      <c r="AK70" s="22"/>
      <c r="AL70" s="22"/>
    </row>
    <row r="71" spans="2:38" ht="15">
      <c r="B71" s="34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AJ71" s="22"/>
      <c r="AK71" s="22"/>
      <c r="AL71" s="22"/>
    </row>
    <row r="72" spans="2:38" ht="15">
      <c r="B72" s="34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AJ72" s="22"/>
      <c r="AK72" s="22"/>
      <c r="AL72" s="22"/>
    </row>
    <row r="73" spans="2:38" ht="15">
      <c r="B73" s="34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AJ73" s="22"/>
      <c r="AK73" s="22"/>
      <c r="AL73" s="22"/>
    </row>
    <row r="74" spans="2:38" ht="15">
      <c r="B74" s="34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AJ74" s="22"/>
      <c r="AK74" s="22"/>
      <c r="AL74" s="22"/>
    </row>
    <row r="75" spans="2:38" ht="15">
      <c r="B75" s="34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AJ75" s="22"/>
      <c r="AK75" s="22"/>
      <c r="AL75" s="22"/>
    </row>
    <row r="76" spans="2:38" ht="15">
      <c r="B76" s="34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AJ76" s="22"/>
      <c r="AK76" s="22"/>
      <c r="AL76" s="22"/>
    </row>
    <row r="77" spans="2:38" ht="15">
      <c r="B77" s="34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AJ77" s="22"/>
      <c r="AK77" s="22"/>
      <c r="AL77" s="22"/>
    </row>
    <row r="78" spans="2:38" ht="15">
      <c r="B78" s="34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AJ78" s="22"/>
      <c r="AK78" s="22"/>
      <c r="AL78" s="22"/>
    </row>
    <row r="79" spans="2:38" ht="15">
      <c r="B79" s="34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AJ79" s="22"/>
      <c r="AK79" s="22"/>
      <c r="AL79" s="22"/>
    </row>
    <row r="80" spans="2:38" ht="15">
      <c r="B80" s="34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AJ80" s="22"/>
      <c r="AK80" s="22"/>
      <c r="AL80" s="22"/>
    </row>
    <row r="81" spans="2:38" ht="15">
      <c r="B81" s="34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AJ81" s="22"/>
      <c r="AK81" s="22"/>
      <c r="AL81" s="22"/>
    </row>
    <row r="82" spans="2:38" ht="15">
      <c r="B82" s="34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AJ82" s="22"/>
      <c r="AK82" s="22"/>
      <c r="AL82" s="22"/>
    </row>
    <row r="83" spans="2:38" ht="15">
      <c r="B83" s="34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AJ83" s="22"/>
      <c r="AK83" s="22"/>
      <c r="AL83" s="22"/>
    </row>
    <row r="84" spans="2:38" ht="15">
      <c r="B84" s="34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AJ84" s="22"/>
      <c r="AK84" s="22"/>
      <c r="AL84" s="22"/>
    </row>
    <row r="85" spans="2:38" ht="15">
      <c r="B85" s="34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AJ85" s="22"/>
      <c r="AK85" s="22"/>
      <c r="AL85" s="22"/>
    </row>
    <row r="86" spans="2:38" ht="15">
      <c r="B86" s="34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AJ86" s="22"/>
      <c r="AK86" s="22"/>
      <c r="AL86" s="22"/>
    </row>
    <row r="87" spans="2:38" ht="15">
      <c r="B87" s="34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AJ87" s="22"/>
      <c r="AK87" s="22"/>
      <c r="AL87" s="22"/>
    </row>
    <row r="88" spans="2:38" ht="15">
      <c r="B88" s="34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AJ88" s="22"/>
      <c r="AK88" s="22"/>
      <c r="AL88" s="22"/>
    </row>
    <row r="89" spans="2:38" ht="15">
      <c r="B89" s="34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AJ89" s="22"/>
      <c r="AK89" s="22"/>
      <c r="AL89" s="22"/>
    </row>
    <row r="90" spans="2:38" ht="15">
      <c r="B90" s="34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AJ90" s="22"/>
      <c r="AK90" s="22"/>
      <c r="AL90" s="22"/>
    </row>
    <row r="91" spans="2:10" ht="15">
      <c r="B91" s="35"/>
      <c r="C91" s="21"/>
      <c r="D91" s="21"/>
      <c r="E91" s="21"/>
      <c r="F91" s="21"/>
      <c r="G91" s="21"/>
      <c r="H91" s="21"/>
      <c r="I91" s="21"/>
      <c r="J91" s="21"/>
    </row>
    <row r="92" spans="2:10" ht="15">
      <c r="B92" s="35"/>
      <c r="C92" s="21"/>
      <c r="D92" s="21"/>
      <c r="E92" s="21"/>
      <c r="F92" s="21"/>
      <c r="G92" s="21"/>
      <c r="H92" s="21"/>
      <c r="I92" s="21"/>
      <c r="J92" s="21"/>
    </row>
    <row r="93" spans="2:10" ht="15">
      <c r="B93" s="35"/>
      <c r="C93" s="21"/>
      <c r="D93" s="21"/>
      <c r="E93" s="21"/>
      <c r="F93" s="21"/>
      <c r="G93" s="21"/>
      <c r="H93" s="21"/>
      <c r="I93" s="21"/>
      <c r="J93" s="21"/>
    </row>
    <row r="94" spans="2:10" ht="15">
      <c r="B94" s="35"/>
      <c r="C94" s="21"/>
      <c r="D94" s="21"/>
      <c r="E94" s="21"/>
      <c r="F94" s="21"/>
      <c r="G94" s="21"/>
      <c r="H94" s="21"/>
      <c r="I94" s="21"/>
      <c r="J94" s="21"/>
    </row>
    <row r="95" spans="2:10" ht="15">
      <c r="B95" s="35"/>
      <c r="C95" s="21"/>
      <c r="D95" s="21"/>
      <c r="E95" s="21"/>
      <c r="F95" s="21"/>
      <c r="G95" s="21"/>
      <c r="H95" s="21"/>
      <c r="I95" s="21"/>
      <c r="J95" s="21"/>
    </row>
    <row r="96" spans="2:10" ht="15">
      <c r="B96" s="35"/>
      <c r="C96" s="21"/>
      <c r="D96" s="21"/>
      <c r="E96" s="21"/>
      <c r="F96" s="21"/>
      <c r="G96" s="21"/>
      <c r="H96" s="21"/>
      <c r="I96" s="21"/>
      <c r="J96" s="21"/>
    </row>
    <row r="97" spans="2:10" ht="15">
      <c r="B97" s="35"/>
      <c r="C97" s="21"/>
      <c r="D97" s="21"/>
      <c r="E97" s="21"/>
      <c r="F97" s="21"/>
      <c r="G97" s="21"/>
      <c r="H97" s="21"/>
      <c r="I97" s="21"/>
      <c r="J97" s="21"/>
    </row>
    <row r="98" spans="2:10" ht="15">
      <c r="B98" s="35"/>
      <c r="C98" s="21"/>
      <c r="D98" s="21"/>
      <c r="E98" s="21"/>
      <c r="F98" s="21"/>
      <c r="G98" s="21"/>
      <c r="H98" s="21"/>
      <c r="I98" s="21"/>
      <c r="J98" s="21"/>
    </row>
    <row r="99" spans="2:10" ht="15">
      <c r="B99" s="35"/>
      <c r="C99" s="21"/>
      <c r="D99" s="21"/>
      <c r="E99" s="21"/>
      <c r="F99" s="21"/>
      <c r="G99" s="21"/>
      <c r="H99" s="21"/>
      <c r="I99" s="21"/>
      <c r="J99" s="21"/>
    </row>
    <row r="100" spans="2:10" ht="15">
      <c r="B100" s="35"/>
      <c r="C100" s="21"/>
      <c r="D100" s="21"/>
      <c r="E100" s="21"/>
      <c r="F100" s="21"/>
      <c r="G100" s="21"/>
      <c r="H100" s="21"/>
      <c r="I100" s="21"/>
      <c r="J100" s="21"/>
    </row>
    <row r="101" spans="2:10" ht="15">
      <c r="B101" s="35"/>
      <c r="C101" s="21"/>
      <c r="D101" s="21"/>
      <c r="E101" s="21"/>
      <c r="F101" s="21"/>
      <c r="G101" s="21"/>
      <c r="H101" s="21"/>
      <c r="I101" s="21"/>
      <c r="J101" s="21"/>
    </row>
    <row r="102" spans="2:10" ht="15">
      <c r="B102" s="35"/>
      <c r="C102" s="21"/>
      <c r="D102" s="21"/>
      <c r="E102" s="21"/>
      <c r="F102" s="21"/>
      <c r="G102" s="21"/>
      <c r="H102" s="21"/>
      <c r="I102" s="21"/>
      <c r="J102" s="21"/>
    </row>
    <row r="103" spans="2:10" ht="15">
      <c r="B103" s="35"/>
      <c r="C103" s="21"/>
      <c r="D103" s="21"/>
      <c r="E103" s="21"/>
      <c r="F103" s="21"/>
      <c r="G103" s="21"/>
      <c r="H103" s="21"/>
      <c r="I103" s="21"/>
      <c r="J103" s="21"/>
    </row>
    <row r="104" spans="2:10" ht="15">
      <c r="B104" s="35"/>
      <c r="C104" s="21"/>
      <c r="D104" s="21"/>
      <c r="E104" s="21"/>
      <c r="F104" s="21"/>
      <c r="G104" s="21"/>
      <c r="H104" s="21"/>
      <c r="I104" s="21"/>
      <c r="J104" s="21"/>
    </row>
    <row r="105" spans="2:10" ht="15">
      <c r="B105" s="35"/>
      <c r="C105" s="21"/>
      <c r="D105" s="21"/>
      <c r="E105" s="21"/>
      <c r="F105" s="21"/>
      <c r="G105" s="21"/>
      <c r="H105" s="21"/>
      <c r="I105" s="21"/>
      <c r="J105" s="21"/>
    </row>
    <row r="106" spans="2:10" ht="15">
      <c r="B106" s="35"/>
      <c r="C106" s="21"/>
      <c r="D106" s="21"/>
      <c r="E106" s="21"/>
      <c r="F106" s="21"/>
      <c r="G106" s="21"/>
      <c r="H106" s="21"/>
      <c r="I106" s="21"/>
      <c r="J106" s="21"/>
    </row>
    <row r="107" spans="2:10" ht="15">
      <c r="B107" s="35"/>
      <c r="C107" s="21"/>
      <c r="D107" s="21"/>
      <c r="E107" s="21"/>
      <c r="F107" s="21"/>
      <c r="G107" s="21"/>
      <c r="H107" s="21"/>
      <c r="I107" s="21"/>
      <c r="J107" s="21"/>
    </row>
    <row r="108" spans="2:10" ht="15">
      <c r="B108" s="35"/>
      <c r="C108" s="21"/>
      <c r="D108" s="21"/>
      <c r="E108" s="21"/>
      <c r="F108" s="21"/>
      <c r="G108" s="21"/>
      <c r="H108" s="21"/>
      <c r="I108" s="21"/>
      <c r="J108" s="21"/>
    </row>
    <row r="109" spans="2:10" ht="15">
      <c r="B109" s="35"/>
      <c r="C109" s="21"/>
      <c r="D109" s="21"/>
      <c r="E109" s="21"/>
      <c r="F109" s="21"/>
      <c r="G109" s="21"/>
      <c r="H109" s="21"/>
      <c r="I109" s="21"/>
      <c r="J109" s="21"/>
    </row>
    <row r="110" spans="2:10" ht="15">
      <c r="B110" s="35"/>
      <c r="C110" s="21"/>
      <c r="D110" s="21"/>
      <c r="E110" s="21"/>
      <c r="F110" s="21"/>
      <c r="G110" s="21"/>
      <c r="H110" s="21"/>
      <c r="I110" s="21"/>
      <c r="J110" s="21"/>
    </row>
    <row r="111" spans="2:10" ht="15">
      <c r="B111" s="35"/>
      <c r="C111" s="21"/>
      <c r="D111" s="21"/>
      <c r="E111" s="21"/>
      <c r="F111" s="21"/>
      <c r="G111" s="21"/>
      <c r="H111" s="21"/>
      <c r="I111" s="21"/>
      <c r="J111" s="21"/>
    </row>
    <row r="112" spans="2:10" ht="15">
      <c r="B112" s="35"/>
      <c r="C112" s="21"/>
      <c r="D112" s="21"/>
      <c r="E112" s="21"/>
      <c r="F112" s="21"/>
      <c r="G112" s="21"/>
      <c r="H112" s="21"/>
      <c r="I112" s="21"/>
      <c r="J112" s="21"/>
    </row>
    <row r="113" spans="2:10" ht="15">
      <c r="B113" s="35"/>
      <c r="C113" s="21"/>
      <c r="D113" s="21"/>
      <c r="E113" s="21"/>
      <c r="F113" s="21"/>
      <c r="G113" s="21"/>
      <c r="H113" s="21"/>
      <c r="I113" s="21"/>
      <c r="J113" s="21"/>
    </row>
    <row r="114" spans="2:10" ht="15">
      <c r="B114" s="35"/>
      <c r="C114" s="21"/>
      <c r="D114" s="21"/>
      <c r="E114" s="21"/>
      <c r="F114" s="21"/>
      <c r="G114" s="21"/>
      <c r="H114" s="21"/>
      <c r="I114" s="21"/>
      <c r="J114" s="21"/>
    </row>
    <row r="115" spans="2:10" ht="15">
      <c r="B115" s="35"/>
      <c r="C115" s="21"/>
      <c r="D115" s="21"/>
      <c r="E115" s="21"/>
      <c r="F115" s="21"/>
      <c r="G115" s="21"/>
      <c r="H115" s="21"/>
      <c r="I115" s="21"/>
      <c r="J115" s="21"/>
    </row>
    <row r="116" spans="2:10" ht="15">
      <c r="B116" s="35"/>
      <c r="C116" s="21"/>
      <c r="D116" s="21"/>
      <c r="E116" s="21"/>
      <c r="F116" s="21"/>
      <c r="G116" s="21"/>
      <c r="H116" s="21"/>
      <c r="I116" s="21"/>
      <c r="J116" s="21"/>
    </row>
    <row r="117" spans="2:10" ht="15">
      <c r="B117" s="35"/>
      <c r="C117" s="21"/>
      <c r="D117" s="21"/>
      <c r="E117" s="21"/>
      <c r="F117" s="21"/>
      <c r="G117" s="21"/>
      <c r="H117" s="21"/>
      <c r="I117" s="21"/>
      <c r="J117" s="21"/>
    </row>
    <row r="118" spans="2:10" ht="15">
      <c r="B118" s="35"/>
      <c r="C118" s="21"/>
      <c r="D118" s="21"/>
      <c r="E118" s="21"/>
      <c r="F118" s="21"/>
      <c r="G118" s="21"/>
      <c r="H118" s="21"/>
      <c r="I118" s="21"/>
      <c r="J118" s="21"/>
    </row>
    <row r="119" spans="2:10" ht="15">
      <c r="B119" s="35"/>
      <c r="C119" s="21"/>
      <c r="D119" s="21"/>
      <c r="E119" s="21"/>
      <c r="F119" s="21"/>
      <c r="G119" s="21"/>
      <c r="H119" s="21"/>
      <c r="I119" s="21"/>
      <c r="J119" s="21"/>
    </row>
    <row r="120" spans="2:10" ht="15">
      <c r="B120" s="35"/>
      <c r="C120" s="21"/>
      <c r="D120" s="21"/>
      <c r="E120" s="21"/>
      <c r="F120" s="21"/>
      <c r="G120" s="21"/>
      <c r="H120" s="21"/>
      <c r="I120" s="21"/>
      <c r="J120" s="21"/>
    </row>
    <row r="121" spans="2:10" ht="15">
      <c r="B121" s="35"/>
      <c r="C121" s="21"/>
      <c r="D121" s="21"/>
      <c r="E121" s="21"/>
      <c r="F121" s="21"/>
      <c r="G121" s="21"/>
      <c r="H121" s="21"/>
      <c r="I121" s="21"/>
      <c r="J121" s="21"/>
    </row>
    <row r="122" spans="2:10" ht="15">
      <c r="B122" s="35"/>
      <c r="C122" s="21"/>
      <c r="D122" s="21"/>
      <c r="E122" s="21"/>
      <c r="F122" s="21"/>
      <c r="G122" s="21"/>
      <c r="H122" s="21"/>
      <c r="I122" s="21"/>
      <c r="J122" s="21"/>
    </row>
    <row r="123" spans="2:10" ht="15">
      <c r="B123" s="35"/>
      <c r="C123" s="21"/>
      <c r="D123" s="21"/>
      <c r="E123" s="21"/>
      <c r="F123" s="21"/>
      <c r="G123" s="21"/>
      <c r="H123" s="21"/>
      <c r="I123" s="21"/>
      <c r="J123" s="21"/>
    </row>
    <row r="124" spans="2:10" ht="15">
      <c r="B124" s="35"/>
      <c r="C124" s="21"/>
      <c r="D124" s="21"/>
      <c r="E124" s="21"/>
      <c r="F124" s="21"/>
      <c r="G124" s="21"/>
      <c r="H124" s="21"/>
      <c r="I124" s="21"/>
      <c r="J124" s="21"/>
    </row>
    <row r="125" spans="2:10" ht="15">
      <c r="B125" s="35"/>
      <c r="C125" s="21"/>
      <c r="D125" s="21"/>
      <c r="E125" s="21"/>
      <c r="F125" s="21"/>
      <c r="G125" s="21"/>
      <c r="H125" s="21"/>
      <c r="I125" s="21"/>
      <c r="J125" s="21"/>
    </row>
    <row r="126" spans="2:10" ht="15">
      <c r="B126" s="35"/>
      <c r="C126" s="21"/>
      <c r="D126" s="21"/>
      <c r="E126" s="21"/>
      <c r="F126" s="21"/>
      <c r="G126" s="21"/>
      <c r="H126" s="21"/>
      <c r="I126" s="21"/>
      <c r="J126" s="21"/>
    </row>
    <row r="127" spans="2:10" ht="15">
      <c r="B127" s="35"/>
      <c r="C127" s="21"/>
      <c r="D127" s="21"/>
      <c r="E127" s="21"/>
      <c r="F127" s="21"/>
      <c r="G127" s="21"/>
      <c r="H127" s="21"/>
      <c r="I127" s="21"/>
      <c r="J127" s="21"/>
    </row>
    <row r="128" spans="2:10" ht="15">
      <c r="B128" s="35"/>
      <c r="C128" s="21"/>
      <c r="D128" s="21"/>
      <c r="E128" s="21"/>
      <c r="F128" s="21"/>
      <c r="G128" s="21"/>
      <c r="H128" s="21"/>
      <c r="I128" s="21"/>
      <c r="J128" s="21"/>
    </row>
    <row r="129" spans="2:10" ht="15">
      <c r="B129" s="35"/>
      <c r="C129" s="21"/>
      <c r="D129" s="21"/>
      <c r="E129" s="21"/>
      <c r="F129" s="21"/>
      <c r="G129" s="21"/>
      <c r="H129" s="21"/>
      <c r="I129" s="21"/>
      <c r="J129" s="21"/>
    </row>
    <row r="130" spans="2:10" ht="15">
      <c r="B130" s="35"/>
      <c r="C130" s="21"/>
      <c r="D130" s="21"/>
      <c r="E130" s="21"/>
      <c r="F130" s="21"/>
      <c r="G130" s="21"/>
      <c r="H130" s="21"/>
      <c r="I130" s="21"/>
      <c r="J130" s="21"/>
    </row>
    <row r="131" spans="2:10" ht="15">
      <c r="B131" s="35"/>
      <c r="C131" s="21"/>
      <c r="D131" s="21"/>
      <c r="E131" s="21"/>
      <c r="F131" s="21"/>
      <c r="G131" s="21"/>
      <c r="H131" s="21"/>
      <c r="I131" s="21"/>
      <c r="J131" s="21"/>
    </row>
    <row r="132" spans="2:10" ht="15">
      <c r="B132" s="35"/>
      <c r="C132" s="21"/>
      <c r="D132" s="21"/>
      <c r="E132" s="21"/>
      <c r="F132" s="21"/>
      <c r="G132" s="21"/>
      <c r="H132" s="21"/>
      <c r="I132" s="21"/>
      <c r="J132" s="21"/>
    </row>
    <row r="133" spans="2:10" ht="15">
      <c r="B133" s="35"/>
      <c r="C133" s="21"/>
      <c r="D133" s="21"/>
      <c r="E133" s="21"/>
      <c r="F133" s="21"/>
      <c r="G133" s="21"/>
      <c r="H133" s="21"/>
      <c r="I133" s="21"/>
      <c r="J133" s="21"/>
    </row>
    <row r="134" spans="2:10" ht="15">
      <c r="B134" s="35"/>
      <c r="C134" s="21"/>
      <c r="D134" s="21"/>
      <c r="E134" s="21"/>
      <c r="F134" s="21"/>
      <c r="G134" s="21"/>
      <c r="H134" s="21"/>
      <c r="I134" s="21"/>
      <c r="J134" s="21"/>
    </row>
    <row r="135" spans="2:10" ht="15">
      <c r="B135" s="35"/>
      <c r="C135" s="21"/>
      <c r="D135" s="21"/>
      <c r="E135" s="21"/>
      <c r="F135" s="21"/>
      <c r="G135" s="21"/>
      <c r="H135" s="21"/>
      <c r="I135" s="21"/>
      <c r="J135" s="21"/>
    </row>
    <row r="136" spans="2:10" ht="15">
      <c r="B136" s="35"/>
      <c r="C136" s="21"/>
      <c r="D136" s="21"/>
      <c r="E136" s="21"/>
      <c r="F136" s="21"/>
      <c r="G136" s="21"/>
      <c r="H136" s="21"/>
      <c r="I136" s="21"/>
      <c r="J136" s="21"/>
    </row>
    <row r="137" spans="2:10" ht="15">
      <c r="B137" s="35"/>
      <c r="C137" s="21"/>
      <c r="D137" s="21"/>
      <c r="E137" s="21"/>
      <c r="F137" s="21"/>
      <c r="G137" s="21"/>
      <c r="H137" s="21"/>
      <c r="I137" s="21"/>
      <c r="J137" s="21"/>
    </row>
    <row r="138" spans="2:10" ht="15">
      <c r="B138" s="35"/>
      <c r="C138" s="21"/>
      <c r="D138" s="21"/>
      <c r="E138" s="21"/>
      <c r="F138" s="21"/>
      <c r="G138" s="21"/>
      <c r="H138" s="21"/>
      <c r="I138" s="21"/>
      <c r="J138" s="21"/>
    </row>
    <row r="139" spans="2:10" ht="15">
      <c r="B139" s="35"/>
      <c r="C139" s="21"/>
      <c r="D139" s="21"/>
      <c r="E139" s="21"/>
      <c r="F139" s="21"/>
      <c r="G139" s="21"/>
      <c r="H139" s="21"/>
      <c r="I139" s="21"/>
      <c r="J139" s="21"/>
    </row>
    <row r="140" spans="2:10" ht="15">
      <c r="B140" s="35"/>
      <c r="C140" s="21"/>
      <c r="D140" s="21"/>
      <c r="E140" s="21"/>
      <c r="F140" s="21"/>
      <c r="G140" s="21"/>
      <c r="H140" s="21"/>
      <c r="I140" s="21"/>
      <c r="J140" s="21"/>
    </row>
    <row r="141" spans="2:10" ht="15">
      <c r="B141" s="35"/>
      <c r="C141" s="21"/>
      <c r="D141" s="21"/>
      <c r="E141" s="21"/>
      <c r="F141" s="21"/>
      <c r="G141" s="21"/>
      <c r="H141" s="21"/>
      <c r="I141" s="21"/>
      <c r="J141" s="21"/>
    </row>
    <row r="142" spans="2:10" ht="15">
      <c r="B142" s="35"/>
      <c r="C142" s="21"/>
      <c r="D142" s="21"/>
      <c r="E142" s="21"/>
      <c r="F142" s="21"/>
      <c r="G142" s="21"/>
      <c r="H142" s="21"/>
      <c r="I142" s="21"/>
      <c r="J142" s="21"/>
    </row>
    <row r="143" spans="2:10" ht="15">
      <c r="B143" s="35"/>
      <c r="C143" s="21"/>
      <c r="D143" s="21"/>
      <c r="E143" s="21"/>
      <c r="F143" s="21"/>
      <c r="G143" s="21"/>
      <c r="H143" s="21"/>
      <c r="I143" s="21"/>
      <c r="J143" s="21"/>
    </row>
    <row r="144" spans="2:10" ht="15">
      <c r="B144" s="35"/>
      <c r="C144" s="21"/>
      <c r="D144" s="21"/>
      <c r="E144" s="21"/>
      <c r="F144" s="21"/>
      <c r="G144" s="21"/>
      <c r="H144" s="21"/>
      <c r="I144" s="21"/>
      <c r="J144" s="21"/>
    </row>
    <row r="145" spans="2:10" ht="15">
      <c r="B145" s="35"/>
      <c r="C145" s="21"/>
      <c r="D145" s="21"/>
      <c r="E145" s="21"/>
      <c r="F145" s="21"/>
      <c r="G145" s="21"/>
      <c r="H145" s="21"/>
      <c r="I145" s="21"/>
      <c r="J145" s="21"/>
    </row>
    <row r="146" spans="2:10" ht="15">
      <c r="B146" s="35"/>
      <c r="C146" s="21"/>
      <c r="D146" s="21"/>
      <c r="E146" s="21"/>
      <c r="F146" s="21"/>
      <c r="G146" s="21"/>
      <c r="H146" s="21"/>
      <c r="I146" s="21"/>
      <c r="J146" s="21"/>
    </row>
    <row r="147" spans="2:10" ht="15">
      <c r="B147" s="35"/>
      <c r="C147" s="21"/>
      <c r="D147" s="21"/>
      <c r="E147" s="21"/>
      <c r="F147" s="21"/>
      <c r="G147" s="21"/>
      <c r="H147" s="21"/>
      <c r="I147" s="21"/>
      <c r="J147" s="21"/>
    </row>
    <row r="148" spans="2:10" ht="15">
      <c r="B148" s="35"/>
      <c r="C148" s="21"/>
      <c r="D148" s="21"/>
      <c r="E148" s="21"/>
      <c r="F148" s="21"/>
      <c r="G148" s="21"/>
      <c r="H148" s="21"/>
      <c r="I148" s="21"/>
      <c r="J148" s="21"/>
    </row>
    <row r="149" spans="2:10" ht="15">
      <c r="B149" s="35"/>
      <c r="C149" s="21"/>
      <c r="D149" s="21"/>
      <c r="E149" s="21"/>
      <c r="F149" s="21"/>
      <c r="G149" s="21"/>
      <c r="H149" s="21"/>
      <c r="I149" s="21"/>
      <c r="J149" s="21"/>
    </row>
    <row r="150" spans="2:10" ht="15">
      <c r="B150" s="35"/>
      <c r="C150" s="21"/>
      <c r="D150" s="21"/>
      <c r="E150" s="21"/>
      <c r="F150" s="21"/>
      <c r="G150" s="21"/>
      <c r="H150" s="21"/>
      <c r="I150" s="21"/>
      <c r="J150" s="21"/>
    </row>
    <row r="151" spans="2:10" ht="15">
      <c r="B151" s="35"/>
      <c r="C151" s="21"/>
      <c r="D151" s="21"/>
      <c r="E151" s="21"/>
      <c r="F151" s="21"/>
      <c r="G151" s="21"/>
      <c r="H151" s="21"/>
      <c r="I151" s="21"/>
      <c r="J151" s="21"/>
    </row>
    <row r="152" spans="2:10" ht="15">
      <c r="B152" s="35"/>
      <c r="C152" s="21"/>
      <c r="D152" s="21"/>
      <c r="E152" s="21"/>
      <c r="F152" s="21"/>
      <c r="G152" s="21"/>
      <c r="H152" s="21"/>
      <c r="I152" s="21"/>
      <c r="J152" s="21"/>
    </row>
    <row r="153" spans="2:10" ht="15">
      <c r="B153" s="35"/>
      <c r="C153" s="21"/>
      <c r="D153" s="21"/>
      <c r="E153" s="21"/>
      <c r="F153" s="21"/>
      <c r="G153" s="21"/>
      <c r="H153" s="21"/>
      <c r="I153" s="21"/>
      <c r="J153" s="21"/>
    </row>
    <row r="154" spans="2:10" ht="15">
      <c r="B154" s="35"/>
      <c r="C154" s="21"/>
      <c r="D154" s="21"/>
      <c r="E154" s="21"/>
      <c r="F154" s="21"/>
      <c r="G154" s="21"/>
      <c r="H154" s="21"/>
      <c r="I154" s="21"/>
      <c r="J154" s="21"/>
    </row>
    <row r="155" spans="2:10" ht="15">
      <c r="B155" s="35"/>
      <c r="C155" s="21"/>
      <c r="D155" s="21"/>
      <c r="E155" s="21"/>
      <c r="F155" s="21"/>
      <c r="G155" s="21"/>
      <c r="H155" s="21"/>
      <c r="I155" s="21"/>
      <c r="J155" s="21"/>
    </row>
    <row r="156" spans="2:10" ht="15">
      <c r="B156" s="35"/>
      <c r="C156" s="21"/>
      <c r="D156" s="21"/>
      <c r="E156" s="21"/>
      <c r="F156" s="21"/>
      <c r="G156" s="21"/>
      <c r="H156" s="21"/>
      <c r="I156" s="21"/>
      <c r="J156" s="21"/>
    </row>
    <row r="157" spans="2:10" ht="15">
      <c r="B157" s="35"/>
      <c r="C157" s="21"/>
      <c r="D157" s="21"/>
      <c r="E157" s="21"/>
      <c r="F157" s="21"/>
      <c r="G157" s="21"/>
      <c r="H157" s="21"/>
      <c r="I157" s="21"/>
      <c r="J157" s="21"/>
    </row>
    <row r="158" spans="2:10" ht="15">
      <c r="B158" s="35"/>
      <c r="C158" s="21"/>
      <c r="D158" s="21"/>
      <c r="E158" s="21"/>
      <c r="F158" s="21"/>
      <c r="G158" s="21"/>
      <c r="H158" s="21"/>
      <c r="I158" s="21"/>
      <c r="J158" s="21"/>
    </row>
    <row r="159" spans="2:10" ht="15">
      <c r="B159" s="35"/>
      <c r="C159" s="21"/>
      <c r="D159" s="21"/>
      <c r="E159" s="21"/>
      <c r="F159" s="21"/>
      <c r="G159" s="21"/>
      <c r="H159" s="21"/>
      <c r="I159" s="21"/>
      <c r="J159" s="21"/>
    </row>
    <row r="160" spans="2:10" ht="15">
      <c r="B160" s="35"/>
      <c r="C160" s="21"/>
      <c r="D160" s="21"/>
      <c r="E160" s="21"/>
      <c r="F160" s="21"/>
      <c r="G160" s="21"/>
      <c r="H160" s="21"/>
      <c r="I160" s="21"/>
      <c r="J160" s="21"/>
    </row>
    <row r="161" spans="2:10" ht="15">
      <c r="B161" s="35"/>
      <c r="C161" s="21"/>
      <c r="D161" s="21"/>
      <c r="E161" s="21"/>
      <c r="F161" s="21"/>
      <c r="G161" s="21"/>
      <c r="H161" s="21"/>
      <c r="I161" s="21"/>
      <c r="J161" s="21"/>
    </row>
    <row r="162" spans="2:10" ht="15">
      <c r="B162" s="35"/>
      <c r="C162" s="21"/>
      <c r="D162" s="21"/>
      <c r="E162" s="21"/>
      <c r="F162" s="21"/>
      <c r="G162" s="21"/>
      <c r="H162" s="21"/>
      <c r="I162" s="21"/>
      <c r="J162" s="21"/>
    </row>
    <row r="163" spans="2:10" ht="15">
      <c r="B163" s="35"/>
      <c r="C163" s="21"/>
      <c r="D163" s="21"/>
      <c r="E163" s="21"/>
      <c r="F163" s="21"/>
      <c r="G163" s="21"/>
      <c r="H163" s="21"/>
      <c r="I163" s="21"/>
      <c r="J163" s="21"/>
    </row>
    <row r="164" spans="2:10" ht="15">
      <c r="B164" s="35"/>
      <c r="C164" s="21"/>
      <c r="D164" s="21"/>
      <c r="E164" s="21"/>
      <c r="F164" s="21"/>
      <c r="G164" s="21"/>
      <c r="H164" s="21"/>
      <c r="I164" s="21"/>
      <c r="J164" s="21"/>
    </row>
    <row r="165" spans="2:10" ht="15">
      <c r="B165" s="35"/>
      <c r="C165" s="21"/>
      <c r="D165" s="21"/>
      <c r="E165" s="21"/>
      <c r="F165" s="21"/>
      <c r="G165" s="21"/>
      <c r="H165" s="21"/>
      <c r="I165" s="21"/>
      <c r="J165" s="21"/>
    </row>
    <row r="166" spans="2:10" ht="15">
      <c r="B166" s="35"/>
      <c r="C166" s="21"/>
      <c r="D166" s="21"/>
      <c r="E166" s="21"/>
      <c r="F166" s="21"/>
      <c r="G166" s="21"/>
      <c r="H166" s="21"/>
      <c r="I166" s="21"/>
      <c r="J166" s="21"/>
    </row>
    <row r="167" spans="2:10" ht="15">
      <c r="B167" s="35"/>
      <c r="C167" s="21"/>
      <c r="D167" s="21"/>
      <c r="E167" s="21"/>
      <c r="F167" s="21"/>
      <c r="G167" s="21"/>
      <c r="H167" s="21"/>
      <c r="I167" s="21"/>
      <c r="J167" s="21"/>
    </row>
    <row r="168" spans="2:10" ht="15">
      <c r="B168" s="35"/>
      <c r="C168" s="21"/>
      <c r="D168" s="21"/>
      <c r="E168" s="21"/>
      <c r="F168" s="21"/>
      <c r="G168" s="21"/>
      <c r="H168" s="21"/>
      <c r="I168" s="21"/>
      <c r="J168" s="21"/>
    </row>
    <row r="169" spans="2:10" ht="15">
      <c r="B169" s="35"/>
      <c r="C169" s="21"/>
      <c r="D169" s="21"/>
      <c r="E169" s="21"/>
      <c r="F169" s="21"/>
      <c r="G169" s="21"/>
      <c r="H169" s="21"/>
      <c r="I169" s="21"/>
      <c r="J169" s="21"/>
    </row>
    <row r="170" spans="2:10" ht="15">
      <c r="B170" s="35"/>
      <c r="C170" s="21"/>
      <c r="D170" s="21"/>
      <c r="E170" s="21"/>
      <c r="F170" s="21"/>
      <c r="G170" s="21"/>
      <c r="H170" s="21"/>
      <c r="I170" s="21"/>
      <c r="J170" s="21"/>
    </row>
    <row r="171" spans="2:10" ht="15">
      <c r="B171" s="35"/>
      <c r="C171" s="21"/>
      <c r="D171" s="21"/>
      <c r="E171" s="21"/>
      <c r="F171" s="21"/>
      <c r="G171" s="21"/>
      <c r="H171" s="21"/>
      <c r="I171" s="21"/>
      <c r="J171" s="21"/>
    </row>
    <row r="172" spans="2:10" ht="15">
      <c r="B172" s="35"/>
      <c r="C172" s="21"/>
      <c r="D172" s="21"/>
      <c r="E172" s="21"/>
      <c r="F172" s="21"/>
      <c r="G172" s="21"/>
      <c r="H172" s="21"/>
      <c r="I172" s="21"/>
      <c r="J172" s="21"/>
    </row>
    <row r="173" spans="2:10" ht="15">
      <c r="B173" s="35"/>
      <c r="C173" s="21"/>
      <c r="D173" s="21"/>
      <c r="E173" s="21"/>
      <c r="F173" s="21"/>
      <c r="G173" s="21"/>
      <c r="H173" s="21"/>
      <c r="I173" s="21"/>
      <c r="J173" s="21"/>
    </row>
    <row r="174" spans="2:10" ht="15">
      <c r="B174" s="35"/>
      <c r="C174" s="21"/>
      <c r="D174" s="21"/>
      <c r="E174" s="21"/>
      <c r="F174" s="21"/>
      <c r="G174" s="21"/>
      <c r="H174" s="21"/>
      <c r="I174" s="21"/>
      <c r="J174" s="21"/>
    </row>
    <row r="175" spans="2:10" ht="15">
      <c r="B175" s="35"/>
      <c r="C175" s="21"/>
      <c r="D175" s="21"/>
      <c r="E175" s="21"/>
      <c r="F175" s="21"/>
      <c r="G175" s="21"/>
      <c r="H175" s="21"/>
      <c r="I175" s="21"/>
      <c r="J175" s="21"/>
    </row>
    <row r="176" spans="2:10" ht="15">
      <c r="B176" s="35"/>
      <c r="C176" s="21"/>
      <c r="D176" s="21"/>
      <c r="E176" s="21"/>
      <c r="F176" s="21"/>
      <c r="G176" s="21"/>
      <c r="H176" s="21"/>
      <c r="I176" s="21"/>
      <c r="J176" s="21"/>
    </row>
    <row r="177" spans="2:10" ht="15">
      <c r="B177" s="35"/>
      <c r="C177" s="21"/>
      <c r="D177" s="21"/>
      <c r="E177" s="21"/>
      <c r="F177" s="21"/>
      <c r="G177" s="21"/>
      <c r="H177" s="21"/>
      <c r="I177" s="21"/>
      <c r="J177" s="21"/>
    </row>
    <row r="178" spans="2:10" ht="15">
      <c r="B178" s="35"/>
      <c r="C178" s="21"/>
      <c r="D178" s="21"/>
      <c r="E178" s="21"/>
      <c r="F178" s="21"/>
      <c r="G178" s="21"/>
      <c r="H178" s="21"/>
      <c r="I178" s="21"/>
      <c r="J178" s="21"/>
    </row>
    <row r="179" spans="2:10" ht="15">
      <c r="B179" s="35"/>
      <c r="C179" s="21"/>
      <c r="D179" s="21"/>
      <c r="E179" s="21"/>
      <c r="F179" s="21"/>
      <c r="G179" s="21"/>
      <c r="H179" s="21"/>
      <c r="I179" s="21"/>
      <c r="J179" s="21"/>
    </row>
    <row r="180" spans="2:10" ht="15">
      <c r="B180" s="35"/>
      <c r="C180" s="21"/>
      <c r="D180" s="21"/>
      <c r="E180" s="21"/>
      <c r="F180" s="21"/>
      <c r="G180" s="21"/>
      <c r="H180" s="21"/>
      <c r="I180" s="21"/>
      <c r="J180" s="21"/>
    </row>
    <row r="181" spans="2:10" ht="15">
      <c r="B181" s="35"/>
      <c r="C181" s="21"/>
      <c r="D181" s="21"/>
      <c r="E181" s="21"/>
      <c r="F181" s="21"/>
      <c r="G181" s="21"/>
      <c r="H181" s="21"/>
      <c r="I181" s="21"/>
      <c r="J181" s="21"/>
    </row>
    <row r="182" spans="2:10" ht="15">
      <c r="B182" s="35"/>
      <c r="C182" s="21"/>
      <c r="D182" s="21"/>
      <c r="E182" s="21"/>
      <c r="F182" s="21"/>
      <c r="G182" s="21"/>
      <c r="H182" s="21"/>
      <c r="I182" s="21"/>
      <c r="J182" s="21"/>
    </row>
    <row r="183" spans="2:10" ht="15">
      <c r="B183" s="35"/>
      <c r="C183" s="21"/>
      <c r="D183" s="21"/>
      <c r="E183" s="21"/>
      <c r="F183" s="21"/>
      <c r="G183" s="21"/>
      <c r="H183" s="21"/>
      <c r="I183" s="21"/>
      <c r="J183" s="21"/>
    </row>
    <row r="184" spans="2:10" ht="15">
      <c r="B184" s="35"/>
      <c r="C184" s="21"/>
      <c r="D184" s="21"/>
      <c r="E184" s="21"/>
      <c r="F184" s="21"/>
      <c r="G184" s="21"/>
      <c r="H184" s="21"/>
      <c r="I184" s="21"/>
      <c r="J184" s="21"/>
    </row>
    <row r="185" spans="2:10" ht="15">
      <c r="B185" s="35"/>
      <c r="C185" s="21"/>
      <c r="D185" s="21"/>
      <c r="E185" s="21"/>
      <c r="F185" s="21"/>
      <c r="G185" s="21"/>
      <c r="H185" s="21"/>
      <c r="I185" s="21"/>
      <c r="J185" s="21"/>
    </row>
    <row r="186" spans="2:10" ht="15">
      <c r="B186" s="35"/>
      <c r="C186" s="21"/>
      <c r="D186" s="21"/>
      <c r="E186" s="21"/>
      <c r="F186" s="21"/>
      <c r="G186" s="21"/>
      <c r="H186" s="21"/>
      <c r="I186" s="21"/>
      <c r="J186" s="21"/>
    </row>
    <row r="187" spans="2:10" ht="15">
      <c r="B187" s="35"/>
      <c r="C187" s="21"/>
      <c r="D187" s="21"/>
      <c r="E187" s="21"/>
      <c r="F187" s="21"/>
      <c r="G187" s="21"/>
      <c r="H187" s="21"/>
      <c r="I187" s="21"/>
      <c r="J187" s="21"/>
    </row>
    <row r="188" spans="2:10" ht="15">
      <c r="B188" s="35"/>
      <c r="C188" s="21"/>
      <c r="D188" s="21"/>
      <c r="E188" s="21"/>
      <c r="F188" s="21"/>
      <c r="G188" s="21"/>
      <c r="H188" s="21"/>
      <c r="I188" s="21"/>
      <c r="J188" s="21"/>
    </row>
    <row r="189" spans="2:10" ht="15">
      <c r="B189" s="35"/>
      <c r="C189" s="21"/>
      <c r="D189" s="21"/>
      <c r="E189" s="21"/>
      <c r="F189" s="21"/>
      <c r="G189" s="21"/>
      <c r="H189" s="21"/>
      <c r="I189" s="21"/>
      <c r="J189" s="21"/>
    </row>
    <row r="190" spans="2:10" ht="15">
      <c r="B190" s="35"/>
      <c r="C190" s="21"/>
      <c r="D190" s="21"/>
      <c r="E190" s="21"/>
      <c r="F190" s="21"/>
      <c r="G190" s="21"/>
      <c r="H190" s="21"/>
      <c r="I190" s="21"/>
      <c r="J190" s="21"/>
    </row>
    <row r="191" spans="2:10" ht="15">
      <c r="B191" s="35"/>
      <c r="C191" s="21"/>
      <c r="D191" s="21"/>
      <c r="E191" s="21"/>
      <c r="F191" s="21"/>
      <c r="G191" s="21"/>
      <c r="H191" s="21"/>
      <c r="I191" s="21"/>
      <c r="J191" s="21"/>
    </row>
    <row r="192" spans="2:10" ht="15">
      <c r="B192" s="35"/>
      <c r="C192" s="21"/>
      <c r="D192" s="21"/>
      <c r="E192" s="21"/>
      <c r="F192" s="21"/>
      <c r="G192" s="21"/>
      <c r="H192" s="21"/>
      <c r="I192" s="21"/>
      <c r="J192" s="21"/>
    </row>
    <row r="193" spans="2:10" ht="15">
      <c r="B193" s="35"/>
      <c r="C193" s="21"/>
      <c r="D193" s="21"/>
      <c r="E193" s="21"/>
      <c r="F193" s="21"/>
      <c r="G193" s="21"/>
      <c r="H193" s="21"/>
      <c r="I193" s="21"/>
      <c r="J193" s="21"/>
    </row>
    <row r="194" spans="2:10" ht="15">
      <c r="B194" s="35"/>
      <c r="C194" s="21"/>
      <c r="D194" s="21"/>
      <c r="E194" s="21"/>
      <c r="F194" s="21"/>
      <c r="G194" s="21"/>
      <c r="H194" s="21"/>
      <c r="I194" s="21"/>
      <c r="J194" s="21"/>
    </row>
    <row r="195" spans="2:10" ht="15">
      <c r="B195" s="35"/>
      <c r="C195" s="21"/>
      <c r="D195" s="21"/>
      <c r="E195" s="21"/>
      <c r="F195" s="21"/>
      <c r="G195" s="21"/>
      <c r="H195" s="21"/>
      <c r="I195" s="21"/>
      <c r="J195" s="21"/>
    </row>
    <row r="196" spans="2:10" ht="15">
      <c r="B196" s="35"/>
      <c r="C196" s="21"/>
      <c r="D196" s="21"/>
      <c r="E196" s="21"/>
      <c r="F196" s="21"/>
      <c r="G196" s="21"/>
      <c r="H196" s="21"/>
      <c r="I196" s="21"/>
      <c r="J196" s="21"/>
    </row>
    <row r="197" spans="2:10" ht="15">
      <c r="B197" s="35"/>
      <c r="C197" s="21"/>
      <c r="D197" s="21"/>
      <c r="E197" s="21"/>
      <c r="F197" s="21"/>
      <c r="G197" s="21"/>
      <c r="H197" s="21"/>
      <c r="I197" s="21"/>
      <c r="J197" s="21"/>
    </row>
    <row r="198" spans="2:10" ht="15">
      <c r="B198" s="35"/>
      <c r="C198" s="21"/>
      <c r="D198" s="21"/>
      <c r="E198" s="21"/>
      <c r="F198" s="21"/>
      <c r="G198" s="21"/>
      <c r="H198" s="21"/>
      <c r="I198" s="21"/>
      <c r="J198" s="21"/>
    </row>
    <row r="199" spans="2:10" ht="15">
      <c r="B199" s="35"/>
      <c r="C199" s="21"/>
      <c r="D199" s="21"/>
      <c r="E199" s="21"/>
      <c r="F199" s="21"/>
      <c r="G199" s="21"/>
      <c r="H199" s="21"/>
      <c r="I199" s="21"/>
      <c r="J199" s="21"/>
    </row>
    <row r="200" spans="2:10" ht="15">
      <c r="B200" s="35"/>
      <c r="C200" s="21"/>
      <c r="D200" s="21"/>
      <c r="E200" s="21"/>
      <c r="F200" s="21"/>
      <c r="G200" s="21"/>
      <c r="H200" s="21"/>
      <c r="I200" s="21"/>
      <c r="J200" s="21"/>
    </row>
    <row r="201" spans="2:10" ht="15">
      <c r="B201" s="35"/>
      <c r="C201" s="21"/>
      <c r="D201" s="21"/>
      <c r="E201" s="21"/>
      <c r="F201" s="21"/>
      <c r="G201" s="21"/>
      <c r="H201" s="21"/>
      <c r="I201" s="21"/>
      <c r="J201" s="21"/>
    </row>
    <row r="202" spans="2:10" ht="15">
      <c r="B202" s="35"/>
      <c r="C202" s="21"/>
      <c r="D202" s="21"/>
      <c r="E202" s="21"/>
      <c r="F202" s="21"/>
      <c r="G202" s="21"/>
      <c r="H202" s="21"/>
      <c r="I202" s="21"/>
      <c r="J202" s="21"/>
    </row>
    <row r="203" spans="2:10" ht="15">
      <c r="B203" s="35"/>
      <c r="C203" s="21"/>
      <c r="D203" s="21"/>
      <c r="E203" s="21"/>
      <c r="F203" s="21"/>
      <c r="G203" s="21"/>
      <c r="H203" s="21"/>
      <c r="I203" s="21"/>
      <c r="J203" s="21"/>
    </row>
    <row r="204" spans="2:10" ht="15">
      <c r="B204" s="35"/>
      <c r="C204" s="21"/>
      <c r="D204" s="21"/>
      <c r="E204" s="21"/>
      <c r="F204" s="21"/>
      <c r="G204" s="21"/>
      <c r="H204" s="21"/>
      <c r="I204" s="21"/>
      <c r="J204" s="21"/>
    </row>
    <row r="205" spans="2:10" ht="15">
      <c r="B205" s="35"/>
      <c r="C205" s="21"/>
      <c r="D205" s="21"/>
      <c r="E205" s="21"/>
      <c r="F205" s="21"/>
      <c r="G205" s="21"/>
      <c r="H205" s="21"/>
      <c r="I205" s="21"/>
      <c r="J205" s="21"/>
    </row>
    <row r="206" spans="2:10" ht="15">
      <c r="B206" s="35"/>
      <c r="C206" s="21"/>
      <c r="D206" s="21"/>
      <c r="E206" s="21"/>
      <c r="F206" s="21"/>
      <c r="G206" s="21"/>
      <c r="H206" s="21"/>
      <c r="I206" s="21"/>
      <c r="J206" s="21"/>
    </row>
    <row r="207" spans="2:10" ht="15">
      <c r="B207" s="35"/>
      <c r="C207" s="21"/>
      <c r="D207" s="21"/>
      <c r="E207" s="21"/>
      <c r="F207" s="21"/>
      <c r="G207" s="21"/>
      <c r="H207" s="21"/>
      <c r="I207" s="21"/>
      <c r="J207" s="21"/>
    </row>
    <row r="208" spans="2:10" ht="15">
      <c r="B208" s="35"/>
      <c r="C208" s="21"/>
      <c r="D208" s="21"/>
      <c r="E208" s="21"/>
      <c r="F208" s="21"/>
      <c r="G208" s="21"/>
      <c r="H208" s="21"/>
      <c r="I208" s="21"/>
      <c r="J208" s="21"/>
    </row>
    <row r="209" spans="2:10" ht="15">
      <c r="B209" s="35"/>
      <c r="C209" s="21"/>
      <c r="D209" s="21"/>
      <c r="E209" s="21"/>
      <c r="F209" s="21"/>
      <c r="G209" s="21"/>
      <c r="H209" s="21"/>
      <c r="I209" s="21"/>
      <c r="J209" s="21"/>
    </row>
    <row r="210" spans="2:10" ht="15">
      <c r="B210" s="35"/>
      <c r="C210" s="21"/>
      <c r="D210" s="21"/>
      <c r="E210" s="21"/>
      <c r="F210" s="21"/>
      <c r="G210" s="21"/>
      <c r="H210" s="21"/>
      <c r="I210" s="21"/>
      <c r="J210" s="21"/>
    </row>
    <row r="211" spans="2:10" ht="15">
      <c r="B211" s="35"/>
      <c r="C211" s="21"/>
      <c r="D211" s="21"/>
      <c r="E211" s="21"/>
      <c r="F211" s="21"/>
      <c r="G211" s="21"/>
      <c r="H211" s="21"/>
      <c r="I211" s="21"/>
      <c r="J211" s="21"/>
    </row>
    <row r="212" spans="2:10" ht="15">
      <c r="B212" s="35"/>
      <c r="C212" s="21"/>
      <c r="D212" s="21"/>
      <c r="E212" s="21"/>
      <c r="F212" s="21"/>
      <c r="G212" s="21"/>
      <c r="H212" s="21"/>
      <c r="I212" s="21"/>
      <c r="J212" s="21"/>
    </row>
    <row r="213" spans="2:10" ht="15">
      <c r="B213" s="35"/>
      <c r="C213" s="21"/>
      <c r="D213" s="21"/>
      <c r="E213" s="21"/>
      <c r="F213" s="21"/>
      <c r="G213" s="21"/>
      <c r="H213" s="21"/>
      <c r="I213" s="21"/>
      <c r="J213" s="21"/>
    </row>
    <row r="214" spans="2:10" ht="15">
      <c r="B214" s="35"/>
      <c r="C214" s="21"/>
      <c r="D214" s="21"/>
      <c r="E214" s="21"/>
      <c r="F214" s="21"/>
      <c r="G214" s="21"/>
      <c r="H214" s="21"/>
      <c r="I214" s="21"/>
      <c r="J214" s="21"/>
    </row>
    <row r="215" spans="2:10" ht="15">
      <c r="B215" s="35"/>
      <c r="C215" s="21"/>
      <c r="D215" s="21"/>
      <c r="E215" s="21"/>
      <c r="F215" s="21"/>
      <c r="G215" s="21"/>
      <c r="H215" s="21"/>
      <c r="I215" s="21"/>
      <c r="J215" s="21"/>
    </row>
    <row r="216" spans="2:10" ht="15">
      <c r="B216" s="35"/>
      <c r="C216" s="21"/>
      <c r="D216" s="21"/>
      <c r="E216" s="21"/>
      <c r="F216" s="21"/>
      <c r="G216" s="21"/>
      <c r="H216" s="21"/>
      <c r="I216" s="21"/>
      <c r="J216" s="21"/>
    </row>
    <row r="217" spans="2:10" ht="15">
      <c r="B217" s="35"/>
      <c r="C217" s="21"/>
      <c r="D217" s="21"/>
      <c r="E217" s="21"/>
      <c r="F217" s="21"/>
      <c r="G217" s="21"/>
      <c r="H217" s="21"/>
      <c r="I217" s="21"/>
      <c r="J217" s="21"/>
    </row>
    <row r="218" spans="2:10" ht="15">
      <c r="B218" s="35"/>
      <c r="C218" s="21"/>
      <c r="D218" s="21"/>
      <c r="E218" s="21"/>
      <c r="F218" s="21"/>
      <c r="G218" s="21"/>
      <c r="H218" s="21"/>
      <c r="I218" s="21"/>
      <c r="J218" s="21"/>
    </row>
    <row r="219" spans="2:10" ht="15">
      <c r="B219" s="35"/>
      <c r="C219" s="21"/>
      <c r="D219" s="21"/>
      <c r="E219" s="21"/>
      <c r="F219" s="21"/>
      <c r="G219" s="21"/>
      <c r="H219" s="21"/>
      <c r="I219" s="21"/>
      <c r="J219" s="21"/>
    </row>
    <row r="220" spans="2:10" ht="15">
      <c r="B220" s="35"/>
      <c r="C220" s="21"/>
      <c r="D220" s="21"/>
      <c r="E220" s="21"/>
      <c r="F220" s="21"/>
      <c r="G220" s="21"/>
      <c r="H220" s="21"/>
      <c r="I220" s="21"/>
      <c r="J220" s="21"/>
    </row>
    <row r="221" spans="2:10" ht="15">
      <c r="B221" s="35"/>
      <c r="C221" s="21"/>
      <c r="D221" s="21"/>
      <c r="E221" s="21"/>
      <c r="F221" s="21"/>
      <c r="G221" s="21"/>
      <c r="H221" s="21"/>
      <c r="I221" s="21"/>
      <c r="J221" s="21"/>
    </row>
    <row r="222" spans="2:10" ht="15">
      <c r="B222" s="35"/>
      <c r="C222" s="21"/>
      <c r="D222" s="21"/>
      <c r="E222" s="21"/>
      <c r="F222" s="21"/>
      <c r="G222" s="21"/>
      <c r="H222" s="21"/>
      <c r="I222" s="21"/>
      <c r="J222" s="21"/>
    </row>
    <row r="223" spans="2:10" ht="15">
      <c r="B223" s="35"/>
      <c r="C223" s="21"/>
      <c r="D223" s="21"/>
      <c r="E223" s="21"/>
      <c r="F223" s="21"/>
      <c r="G223" s="21"/>
      <c r="H223" s="21"/>
      <c r="I223" s="21"/>
      <c r="J223" s="21"/>
    </row>
    <row r="224" spans="2:10" ht="15">
      <c r="B224" s="35"/>
      <c r="C224" s="21"/>
      <c r="D224" s="21"/>
      <c r="E224" s="21"/>
      <c r="F224" s="21"/>
      <c r="G224" s="21"/>
      <c r="H224" s="21"/>
      <c r="I224" s="21"/>
      <c r="J224" s="21"/>
    </row>
    <row r="225" spans="2:10" ht="15">
      <c r="B225" s="35"/>
      <c r="C225" s="21"/>
      <c r="D225" s="21"/>
      <c r="E225" s="21"/>
      <c r="F225" s="21"/>
      <c r="G225" s="21"/>
      <c r="H225" s="21"/>
      <c r="I225" s="21"/>
      <c r="J225" s="21"/>
    </row>
    <row r="226" spans="2:10" ht="15">
      <c r="B226" s="35"/>
      <c r="C226" s="21"/>
      <c r="D226" s="21"/>
      <c r="E226" s="21"/>
      <c r="F226" s="21"/>
      <c r="G226" s="21"/>
      <c r="H226" s="21"/>
      <c r="I226" s="21"/>
      <c r="J226" s="21"/>
    </row>
    <row r="227" spans="2:10" ht="15">
      <c r="B227" s="35"/>
      <c r="C227" s="21"/>
      <c r="D227" s="21"/>
      <c r="E227" s="21"/>
      <c r="F227" s="21"/>
      <c r="G227" s="21"/>
      <c r="H227" s="21"/>
      <c r="I227" s="21"/>
      <c r="J227" s="21"/>
    </row>
    <row r="228" spans="2:10" ht="15">
      <c r="B228" s="35"/>
      <c r="C228" s="21"/>
      <c r="D228" s="21"/>
      <c r="E228" s="21"/>
      <c r="F228" s="21"/>
      <c r="G228" s="21"/>
      <c r="H228" s="21"/>
      <c r="I228" s="21"/>
      <c r="J228" s="21"/>
    </row>
    <row r="229" spans="2:10" ht="15">
      <c r="B229" s="35"/>
      <c r="C229" s="21"/>
      <c r="D229" s="21"/>
      <c r="E229" s="21"/>
      <c r="F229" s="21"/>
      <c r="G229" s="21"/>
      <c r="H229" s="21"/>
      <c r="I229" s="21"/>
      <c r="J229" s="21"/>
    </row>
    <row r="230" spans="2:10" ht="15">
      <c r="B230" s="35"/>
      <c r="C230" s="21"/>
      <c r="D230" s="21"/>
      <c r="E230" s="21"/>
      <c r="F230" s="21"/>
      <c r="G230" s="21"/>
      <c r="H230" s="21"/>
      <c r="I230" s="21"/>
      <c r="J230" s="21"/>
    </row>
    <row r="231" spans="2:10" ht="15">
      <c r="B231" s="35"/>
      <c r="C231" s="21"/>
      <c r="D231" s="21"/>
      <c r="E231" s="21"/>
      <c r="F231" s="21"/>
      <c r="G231" s="21"/>
      <c r="H231" s="21"/>
      <c r="I231" s="21"/>
      <c r="J231" s="21"/>
    </row>
    <row r="232" spans="2:10" ht="15">
      <c r="B232" s="35"/>
      <c r="C232" s="21"/>
      <c r="D232" s="21"/>
      <c r="E232" s="21"/>
      <c r="F232" s="21"/>
      <c r="G232" s="21"/>
      <c r="H232" s="21"/>
      <c r="I232" s="21"/>
      <c r="J232" s="21"/>
    </row>
    <row r="233" spans="2:10" ht="15">
      <c r="B233" s="35"/>
      <c r="C233" s="21"/>
      <c r="D233" s="21"/>
      <c r="E233" s="21"/>
      <c r="F233" s="21"/>
      <c r="G233" s="21"/>
      <c r="H233" s="21"/>
      <c r="I233" s="21"/>
      <c r="J233" s="21"/>
    </row>
    <row r="234" spans="2:10" ht="15">
      <c r="B234" s="35"/>
      <c r="C234" s="21"/>
      <c r="D234" s="21"/>
      <c r="E234" s="21"/>
      <c r="F234" s="21"/>
      <c r="G234" s="21"/>
      <c r="H234" s="21"/>
      <c r="I234" s="21"/>
      <c r="J234" s="21"/>
    </row>
    <row r="235" spans="2:10" ht="15">
      <c r="B235" s="35"/>
      <c r="C235" s="21"/>
      <c r="D235" s="21"/>
      <c r="E235" s="21"/>
      <c r="F235" s="21"/>
      <c r="G235" s="21"/>
      <c r="H235" s="21"/>
      <c r="I235" s="21"/>
      <c r="J235" s="21"/>
    </row>
    <row r="236" spans="2:10" ht="15">
      <c r="B236" s="35"/>
      <c r="C236" s="21"/>
      <c r="D236" s="21"/>
      <c r="E236" s="21"/>
      <c r="F236" s="21"/>
      <c r="G236" s="21"/>
      <c r="H236" s="21"/>
      <c r="I236" s="21"/>
      <c r="J236" s="21"/>
    </row>
    <row r="237" spans="2:10" ht="15">
      <c r="B237" s="35"/>
      <c r="C237" s="21"/>
      <c r="D237" s="21"/>
      <c r="E237" s="21"/>
      <c r="F237" s="21"/>
      <c r="G237" s="21"/>
      <c r="H237" s="21"/>
      <c r="I237" s="21"/>
      <c r="J237" s="21"/>
    </row>
    <row r="238" spans="2:10" ht="15">
      <c r="B238" s="35"/>
      <c r="C238" s="21"/>
      <c r="D238" s="21"/>
      <c r="E238" s="21"/>
      <c r="F238" s="21"/>
      <c r="G238" s="21"/>
      <c r="H238" s="21"/>
      <c r="I238" s="21"/>
      <c r="J238" s="21"/>
    </row>
    <row r="239" spans="2:10" ht="15">
      <c r="B239" s="35"/>
      <c r="C239" s="21"/>
      <c r="D239" s="21"/>
      <c r="E239" s="21"/>
      <c r="F239" s="21"/>
      <c r="G239" s="21"/>
      <c r="H239" s="21"/>
      <c r="I239" s="21"/>
      <c r="J239" s="21"/>
    </row>
    <row r="240" spans="2:10" ht="15">
      <c r="B240" s="35"/>
      <c r="C240" s="21"/>
      <c r="D240" s="21"/>
      <c r="E240" s="21"/>
      <c r="F240" s="21"/>
      <c r="G240" s="21"/>
      <c r="H240" s="21"/>
      <c r="I240" s="21"/>
      <c r="J240" s="21"/>
    </row>
    <row r="241" spans="2:10" ht="15">
      <c r="B241" s="35"/>
      <c r="C241" s="21"/>
      <c r="D241" s="21"/>
      <c r="E241" s="21"/>
      <c r="F241" s="21"/>
      <c r="G241" s="21"/>
      <c r="H241" s="21"/>
      <c r="I241" s="21"/>
      <c r="J241" s="21"/>
    </row>
    <row r="242" spans="2:10" ht="15">
      <c r="B242" s="35"/>
      <c r="C242" s="21"/>
      <c r="D242" s="21"/>
      <c r="E242" s="21"/>
      <c r="F242" s="21"/>
      <c r="G242" s="21"/>
      <c r="H242" s="21"/>
      <c r="I242" s="21"/>
      <c r="J242" s="21"/>
    </row>
    <row r="243" spans="2:10" ht="15">
      <c r="B243" s="35"/>
      <c r="C243" s="21"/>
      <c r="D243" s="21"/>
      <c r="E243" s="21"/>
      <c r="F243" s="21"/>
      <c r="G243" s="21"/>
      <c r="H243" s="21"/>
      <c r="I243" s="21"/>
      <c r="J243" s="21"/>
    </row>
    <row r="244" spans="2:10" ht="15">
      <c r="B244" s="35"/>
      <c r="C244" s="21"/>
      <c r="D244" s="21"/>
      <c r="E244" s="21"/>
      <c r="F244" s="21"/>
      <c r="G244" s="21"/>
      <c r="H244" s="21"/>
      <c r="I244" s="21"/>
      <c r="J244" s="21"/>
    </row>
    <row r="245" spans="2:10" ht="15">
      <c r="B245" s="35"/>
      <c r="C245" s="21"/>
      <c r="D245" s="21"/>
      <c r="E245" s="21"/>
      <c r="F245" s="21"/>
      <c r="G245" s="21"/>
      <c r="H245" s="21"/>
      <c r="I245" s="21"/>
      <c r="J245" s="21"/>
    </row>
    <row r="246" spans="2:10" ht="15">
      <c r="B246" s="35"/>
      <c r="C246" s="21"/>
      <c r="D246" s="21"/>
      <c r="E246" s="21"/>
      <c r="F246" s="21"/>
      <c r="G246" s="21"/>
      <c r="H246" s="21"/>
      <c r="I246" s="21"/>
      <c r="J246" s="21"/>
    </row>
    <row r="247" spans="2:10" ht="15">
      <c r="B247" s="35"/>
      <c r="C247" s="21"/>
      <c r="D247" s="21"/>
      <c r="E247" s="21"/>
      <c r="F247" s="21"/>
      <c r="G247" s="21"/>
      <c r="H247" s="21"/>
      <c r="I247" s="21"/>
      <c r="J247" s="21"/>
    </row>
    <row r="248" spans="2:10" ht="15">
      <c r="B248" s="35"/>
      <c r="C248" s="21"/>
      <c r="D248" s="21"/>
      <c r="E248" s="21"/>
      <c r="F248" s="21"/>
      <c r="G248" s="21"/>
      <c r="H248" s="21"/>
      <c r="I248" s="21"/>
      <c r="J248" s="21"/>
    </row>
    <row r="249" spans="2:10" ht="15">
      <c r="B249" s="35"/>
      <c r="C249" s="21"/>
      <c r="D249" s="21"/>
      <c r="E249" s="21"/>
      <c r="F249" s="21"/>
      <c r="G249" s="21"/>
      <c r="H249" s="21"/>
      <c r="I249" s="21"/>
      <c r="J249" s="21"/>
    </row>
    <row r="250" spans="2:10" ht="15">
      <c r="B250" s="35"/>
      <c r="C250" s="21"/>
      <c r="D250" s="21"/>
      <c r="E250" s="21"/>
      <c r="F250" s="21"/>
      <c r="G250" s="21"/>
      <c r="H250" s="21"/>
      <c r="I250" s="21"/>
      <c r="J250" s="21"/>
    </row>
    <row r="251" spans="2:10" ht="15">
      <c r="B251" s="35"/>
      <c r="C251" s="21"/>
      <c r="D251" s="21"/>
      <c r="E251" s="21"/>
      <c r="F251" s="21"/>
      <c r="G251" s="21"/>
      <c r="H251" s="21"/>
      <c r="I251" s="21"/>
      <c r="J251" s="21"/>
    </row>
    <row r="252" spans="2:10" ht="15">
      <c r="B252" s="35"/>
      <c r="C252" s="21"/>
      <c r="D252" s="21"/>
      <c r="E252" s="21"/>
      <c r="F252" s="21"/>
      <c r="G252" s="21"/>
      <c r="H252" s="21"/>
      <c r="I252" s="21"/>
      <c r="J252" s="21"/>
    </row>
    <row r="253" spans="2:10" ht="15">
      <c r="B253" s="35"/>
      <c r="C253" s="21"/>
      <c r="D253" s="21"/>
      <c r="E253" s="21"/>
      <c r="F253" s="21"/>
      <c r="G253" s="21"/>
      <c r="H253" s="21"/>
      <c r="I253" s="21"/>
      <c r="J253" s="21"/>
    </row>
    <row r="254" spans="2:10" ht="15">
      <c r="B254" s="35"/>
      <c r="C254" s="21"/>
      <c r="D254" s="21"/>
      <c r="E254" s="21"/>
      <c r="F254" s="21"/>
      <c r="G254" s="21"/>
      <c r="H254" s="21"/>
      <c r="I254" s="21"/>
      <c r="J254" s="21"/>
    </row>
    <row r="255" spans="2:10" ht="15">
      <c r="B255" s="35"/>
      <c r="C255" s="21"/>
      <c r="D255" s="21"/>
      <c r="E255" s="21"/>
      <c r="F255" s="21"/>
      <c r="G255" s="21"/>
      <c r="H255" s="21"/>
      <c r="I255" s="21"/>
      <c r="J255" s="21"/>
    </row>
    <row r="256" spans="2:10" ht="15">
      <c r="B256" s="35"/>
      <c r="C256" s="21"/>
      <c r="D256" s="21"/>
      <c r="E256" s="21"/>
      <c r="F256" s="21"/>
      <c r="G256" s="21"/>
      <c r="H256" s="21"/>
      <c r="I256" s="21"/>
      <c r="J256" s="21"/>
    </row>
    <row r="257" spans="2:10" ht="15">
      <c r="B257" s="35"/>
      <c r="C257" s="21"/>
      <c r="D257" s="21"/>
      <c r="E257" s="21"/>
      <c r="F257" s="21"/>
      <c r="G257" s="21"/>
      <c r="H257" s="21"/>
      <c r="I257" s="21"/>
      <c r="J257" s="21"/>
    </row>
    <row r="258" spans="2:10" ht="15">
      <c r="B258" s="35"/>
      <c r="C258" s="21"/>
      <c r="D258" s="21"/>
      <c r="E258" s="21"/>
      <c r="F258" s="21"/>
      <c r="G258" s="21"/>
      <c r="H258" s="21"/>
      <c r="I258" s="21"/>
      <c r="J258" s="21"/>
    </row>
    <row r="259" spans="2:10" ht="15">
      <c r="B259" s="35"/>
      <c r="C259" s="21"/>
      <c r="D259" s="21"/>
      <c r="E259" s="21"/>
      <c r="F259" s="21"/>
      <c r="G259" s="21"/>
      <c r="H259" s="21"/>
      <c r="I259" s="21"/>
      <c r="J259" s="21"/>
    </row>
    <row r="260" spans="2:10" ht="15">
      <c r="B260" s="35"/>
      <c r="C260" s="21"/>
      <c r="D260" s="21"/>
      <c r="E260" s="21"/>
      <c r="F260" s="21"/>
      <c r="G260" s="21"/>
      <c r="H260" s="21"/>
      <c r="I260" s="21"/>
      <c r="J260" s="21"/>
    </row>
    <row r="261" spans="2:10" ht="15">
      <c r="B261" s="35"/>
      <c r="C261" s="21"/>
      <c r="D261" s="21"/>
      <c r="E261" s="21"/>
      <c r="F261" s="21"/>
      <c r="G261" s="21"/>
      <c r="H261" s="21"/>
      <c r="I261" s="21"/>
      <c r="J261" s="21"/>
    </row>
    <row r="262" spans="2:10" ht="15">
      <c r="B262" s="35"/>
      <c r="C262" s="21"/>
      <c r="D262" s="21"/>
      <c r="E262" s="21"/>
      <c r="F262" s="21"/>
      <c r="G262" s="21"/>
      <c r="H262" s="21"/>
      <c r="I262" s="21"/>
      <c r="J262" s="21"/>
    </row>
    <row r="263" spans="2:10" ht="15">
      <c r="B263" s="35"/>
      <c r="C263" s="21"/>
      <c r="D263" s="21"/>
      <c r="E263" s="21"/>
      <c r="F263" s="21"/>
      <c r="G263" s="21"/>
      <c r="H263" s="21"/>
      <c r="I263" s="21"/>
      <c r="J263" s="21"/>
    </row>
    <row r="264" spans="2:10" ht="15">
      <c r="B264" s="35"/>
      <c r="C264" s="21"/>
      <c r="D264" s="21"/>
      <c r="E264" s="21"/>
      <c r="F264" s="21"/>
      <c r="G264" s="21"/>
      <c r="H264" s="21"/>
      <c r="I264" s="21"/>
      <c r="J264" s="21"/>
    </row>
    <row r="265" spans="2:10" ht="15">
      <c r="B265" s="35"/>
      <c r="C265" s="21"/>
      <c r="D265" s="21"/>
      <c r="E265" s="21"/>
      <c r="F265" s="21"/>
      <c r="G265" s="21"/>
      <c r="H265" s="21"/>
      <c r="I265" s="21"/>
      <c r="J265" s="21"/>
    </row>
    <row r="266" spans="2:10" ht="15">
      <c r="B266" s="35"/>
      <c r="C266" s="21"/>
      <c r="D266" s="21"/>
      <c r="E266" s="21"/>
      <c r="F266" s="21"/>
      <c r="G266" s="21"/>
      <c r="H266" s="21"/>
      <c r="I266" s="21"/>
      <c r="J266" s="21"/>
    </row>
    <row r="267" spans="2:10" ht="15">
      <c r="B267" s="35"/>
      <c r="C267" s="21"/>
      <c r="D267" s="21"/>
      <c r="E267" s="21"/>
      <c r="F267" s="21"/>
      <c r="G267" s="21"/>
      <c r="H267" s="21"/>
      <c r="I267" s="21"/>
      <c r="J267" s="21"/>
    </row>
    <row r="268" spans="2:10" ht="15">
      <c r="B268" s="35"/>
      <c r="C268" s="21"/>
      <c r="D268" s="21"/>
      <c r="E268" s="21"/>
      <c r="F268" s="21"/>
      <c r="G268" s="21"/>
      <c r="H268" s="21"/>
      <c r="I268" s="21"/>
      <c r="J268" s="21"/>
    </row>
    <row r="269" spans="2:10" ht="15">
      <c r="B269" s="35"/>
      <c r="C269" s="21"/>
      <c r="D269" s="21"/>
      <c r="E269" s="21"/>
      <c r="F269" s="21"/>
      <c r="G269" s="21"/>
      <c r="H269" s="21"/>
      <c r="I269" s="21"/>
      <c r="J269" s="21"/>
    </row>
    <row r="270" spans="2:10" ht="15">
      <c r="B270" s="35"/>
      <c r="C270" s="21"/>
      <c r="D270" s="21"/>
      <c r="E270" s="21"/>
      <c r="F270" s="21"/>
      <c r="G270" s="21"/>
      <c r="H270" s="21"/>
      <c r="I270" s="21"/>
      <c r="J270" s="21"/>
    </row>
    <row r="271" spans="2:10" ht="15">
      <c r="B271" s="35"/>
      <c r="C271" s="21"/>
      <c r="D271" s="21"/>
      <c r="E271" s="21"/>
      <c r="F271" s="21"/>
      <c r="G271" s="21"/>
      <c r="H271" s="21"/>
      <c r="I271" s="21"/>
      <c r="J271" s="21"/>
    </row>
    <row r="272" spans="2:10" ht="15">
      <c r="B272" s="35"/>
      <c r="C272" s="21"/>
      <c r="D272" s="21"/>
      <c r="E272" s="21"/>
      <c r="F272" s="21"/>
      <c r="G272" s="21"/>
      <c r="H272" s="21"/>
      <c r="I272" s="21"/>
      <c r="J272" s="21"/>
    </row>
    <row r="273" spans="2:10" ht="15">
      <c r="B273" s="35"/>
      <c r="C273" s="21"/>
      <c r="D273" s="21"/>
      <c r="E273" s="21"/>
      <c r="F273" s="21"/>
      <c r="G273" s="21"/>
      <c r="H273" s="21"/>
      <c r="I273" s="21"/>
      <c r="J273" s="21"/>
    </row>
    <row r="274" spans="2:10" ht="15">
      <c r="B274" s="35"/>
      <c r="C274" s="21"/>
      <c r="D274" s="21"/>
      <c r="E274" s="21"/>
      <c r="F274" s="21"/>
      <c r="G274" s="21"/>
      <c r="H274" s="21"/>
      <c r="I274" s="21"/>
      <c r="J274" s="21"/>
    </row>
    <row r="275" spans="2:10" ht="15">
      <c r="B275" s="35"/>
      <c r="C275" s="21"/>
      <c r="D275" s="21"/>
      <c r="E275" s="21"/>
      <c r="F275" s="21"/>
      <c r="G275" s="21"/>
      <c r="H275" s="21"/>
      <c r="I275" s="21"/>
      <c r="J275" s="21"/>
    </row>
    <row r="276" spans="2:10" ht="15">
      <c r="B276" s="35"/>
      <c r="C276" s="21"/>
      <c r="D276" s="21"/>
      <c r="E276" s="21"/>
      <c r="F276" s="21"/>
      <c r="G276" s="21"/>
      <c r="H276" s="21"/>
      <c r="I276" s="21"/>
      <c r="J276" s="21"/>
    </row>
    <row r="277" spans="2:10" ht="15">
      <c r="B277" s="35"/>
      <c r="C277" s="21"/>
      <c r="D277" s="21"/>
      <c r="E277" s="21"/>
      <c r="F277" s="21"/>
      <c r="G277" s="21"/>
      <c r="H277" s="21"/>
      <c r="I277" s="21"/>
      <c r="J277" s="21"/>
    </row>
    <row r="278" spans="2:10" ht="15">
      <c r="B278" s="35"/>
      <c r="C278" s="21"/>
      <c r="D278" s="21"/>
      <c r="E278" s="21"/>
      <c r="F278" s="21"/>
      <c r="G278" s="21"/>
      <c r="H278" s="21"/>
      <c r="I278" s="21"/>
      <c r="J278" s="21"/>
    </row>
    <row r="279" spans="2:10" ht="15">
      <c r="B279" s="35"/>
      <c r="C279" s="21"/>
      <c r="D279" s="21"/>
      <c r="E279" s="21"/>
      <c r="F279" s="21"/>
      <c r="G279" s="21"/>
      <c r="H279" s="21"/>
      <c r="I279" s="21"/>
      <c r="J279" s="21"/>
    </row>
    <row r="280" spans="2:10" ht="15">
      <c r="B280" s="35"/>
      <c r="C280" s="21"/>
      <c r="D280" s="21"/>
      <c r="E280" s="21"/>
      <c r="F280" s="21"/>
      <c r="G280" s="21"/>
      <c r="H280" s="21"/>
      <c r="I280" s="21"/>
      <c r="J280" s="21"/>
    </row>
    <row r="281" spans="2:10" ht="15">
      <c r="B281" s="35"/>
      <c r="C281" s="21"/>
      <c r="D281" s="21"/>
      <c r="E281" s="21"/>
      <c r="F281" s="21"/>
      <c r="G281" s="21"/>
      <c r="H281" s="21"/>
      <c r="I281" s="21"/>
      <c r="J281" s="21"/>
    </row>
    <row r="282" spans="2:10" ht="15">
      <c r="B282" s="35"/>
      <c r="C282" s="21"/>
      <c r="D282" s="21"/>
      <c r="E282" s="21"/>
      <c r="F282" s="21"/>
      <c r="G282" s="21"/>
      <c r="H282" s="21"/>
      <c r="I282" s="21"/>
      <c r="J282" s="21"/>
    </row>
    <row r="283" spans="2:10" ht="15">
      <c r="B283" s="35"/>
      <c r="C283" s="21"/>
      <c r="D283" s="21"/>
      <c r="E283" s="21"/>
      <c r="F283" s="21"/>
      <c r="G283" s="21"/>
      <c r="H283" s="21"/>
      <c r="I283" s="21"/>
      <c r="J283" s="21"/>
    </row>
    <row r="284" spans="2:10" ht="15">
      <c r="B284" s="35"/>
      <c r="C284" s="21"/>
      <c r="D284" s="21"/>
      <c r="E284" s="21"/>
      <c r="F284" s="21"/>
      <c r="G284" s="21"/>
      <c r="H284" s="21"/>
      <c r="I284" s="21"/>
      <c r="J284" s="21"/>
    </row>
    <row r="285" spans="2:10" ht="15">
      <c r="B285" s="35"/>
      <c r="C285" s="21"/>
      <c r="D285" s="21"/>
      <c r="E285" s="21"/>
      <c r="F285" s="21"/>
      <c r="G285" s="21"/>
      <c r="H285" s="21"/>
      <c r="I285" s="21"/>
      <c r="J285" s="21"/>
    </row>
    <row r="286" spans="2:10" ht="15">
      <c r="B286" s="35"/>
      <c r="C286" s="21"/>
      <c r="D286" s="21"/>
      <c r="E286" s="21"/>
      <c r="F286" s="21"/>
      <c r="G286" s="21"/>
      <c r="H286" s="21"/>
      <c r="I286" s="21"/>
      <c r="J286" s="21"/>
    </row>
    <row r="287" spans="2:10" ht="15">
      <c r="B287" s="35"/>
      <c r="C287" s="21"/>
      <c r="D287" s="21"/>
      <c r="E287" s="21"/>
      <c r="F287" s="21"/>
      <c r="G287" s="21"/>
      <c r="H287" s="21"/>
      <c r="I287" s="21"/>
      <c r="J287" s="21"/>
    </row>
    <row r="288" spans="2:10" ht="15">
      <c r="B288" s="35"/>
      <c r="C288" s="21"/>
      <c r="D288" s="21"/>
      <c r="E288" s="21"/>
      <c r="F288" s="21"/>
      <c r="G288" s="21"/>
      <c r="H288" s="21"/>
      <c r="I288" s="21"/>
      <c r="J288" s="21"/>
    </row>
    <row r="289" spans="2:10" ht="15">
      <c r="B289" s="35"/>
      <c r="C289" s="21"/>
      <c r="D289" s="21"/>
      <c r="E289" s="21"/>
      <c r="F289" s="21"/>
      <c r="G289" s="21"/>
      <c r="H289" s="21"/>
      <c r="I289" s="21"/>
      <c r="J289" s="21"/>
    </row>
    <row r="290" spans="2:10" ht="15">
      <c r="B290" s="35"/>
      <c r="C290" s="21"/>
      <c r="D290" s="21"/>
      <c r="E290" s="21"/>
      <c r="F290" s="21"/>
      <c r="G290" s="21"/>
      <c r="H290" s="21"/>
      <c r="I290" s="21"/>
      <c r="J290" s="21"/>
    </row>
    <row r="291" spans="2:10" ht="15">
      <c r="B291" s="35"/>
      <c r="C291" s="21"/>
      <c r="D291" s="21"/>
      <c r="E291" s="21"/>
      <c r="F291" s="21"/>
      <c r="G291" s="21"/>
      <c r="H291" s="21"/>
      <c r="I291" s="21"/>
      <c r="J291" s="21"/>
    </row>
    <row r="292" spans="2:10" ht="15">
      <c r="B292" s="35"/>
      <c r="C292" s="21"/>
      <c r="D292" s="21"/>
      <c r="E292" s="21"/>
      <c r="F292" s="21"/>
      <c r="G292" s="21"/>
      <c r="H292" s="21"/>
      <c r="I292" s="21"/>
      <c r="J292" s="21"/>
    </row>
    <row r="293" spans="2:10" ht="15">
      <c r="B293" s="35"/>
      <c r="C293" s="21"/>
      <c r="D293" s="21"/>
      <c r="E293" s="21"/>
      <c r="F293" s="21"/>
      <c r="G293" s="21"/>
      <c r="H293" s="21"/>
      <c r="I293" s="21"/>
      <c r="J293" s="21"/>
    </row>
    <row r="294" spans="2:10" ht="15">
      <c r="B294" s="35"/>
      <c r="C294" s="21"/>
      <c r="D294" s="21"/>
      <c r="E294" s="21"/>
      <c r="F294" s="21"/>
      <c r="G294" s="21"/>
      <c r="H294" s="21"/>
      <c r="I294" s="21"/>
      <c r="J294" s="21"/>
    </row>
    <row r="295" spans="2:10" ht="15">
      <c r="B295" s="35"/>
      <c r="C295" s="21"/>
      <c r="D295" s="21"/>
      <c r="E295" s="21"/>
      <c r="F295" s="21"/>
      <c r="G295" s="21"/>
      <c r="H295" s="21"/>
      <c r="I295" s="21"/>
      <c r="J295" s="21"/>
    </row>
    <row r="296" spans="2:10" ht="15">
      <c r="B296" s="35"/>
      <c r="C296" s="21"/>
      <c r="D296" s="21"/>
      <c r="E296" s="21"/>
      <c r="F296" s="21"/>
      <c r="G296" s="21"/>
      <c r="H296" s="21"/>
      <c r="I296" s="21"/>
      <c r="J296" s="21"/>
    </row>
    <row r="297" spans="2:10" ht="15">
      <c r="B297" s="35"/>
      <c r="C297" s="21"/>
      <c r="D297" s="21"/>
      <c r="E297" s="21"/>
      <c r="F297" s="21"/>
      <c r="G297" s="21"/>
      <c r="H297" s="21"/>
      <c r="I297" s="21"/>
      <c r="J297" s="21"/>
    </row>
    <row r="298" spans="2:10" ht="15">
      <c r="B298" s="35"/>
      <c r="C298" s="21"/>
      <c r="D298" s="21"/>
      <c r="E298" s="21"/>
      <c r="F298" s="21"/>
      <c r="G298" s="21"/>
      <c r="H298" s="21"/>
      <c r="I298" s="21"/>
      <c r="J298" s="21"/>
    </row>
    <row r="299" spans="2:10" ht="15">
      <c r="B299" s="35"/>
      <c r="C299" s="21"/>
      <c r="D299" s="21"/>
      <c r="E299" s="21"/>
      <c r="F299" s="21"/>
      <c r="G299" s="21"/>
      <c r="H299" s="21"/>
      <c r="I299" s="21"/>
      <c r="J299" s="21"/>
    </row>
    <row r="300" spans="2:10" ht="15">
      <c r="B300" s="35"/>
      <c r="C300" s="21"/>
      <c r="D300" s="21"/>
      <c r="E300" s="21"/>
      <c r="F300" s="21"/>
      <c r="G300" s="21"/>
      <c r="H300" s="21"/>
      <c r="I300" s="21"/>
      <c r="J300" s="21"/>
    </row>
    <row r="301" spans="2:10" ht="15">
      <c r="B301" s="35"/>
      <c r="C301" s="21"/>
      <c r="D301" s="21"/>
      <c r="E301" s="21"/>
      <c r="F301" s="21"/>
      <c r="G301" s="21"/>
      <c r="H301" s="21"/>
      <c r="I301" s="21"/>
      <c r="J301" s="21"/>
    </row>
    <row r="302" spans="2:10" ht="15">
      <c r="B302" s="35"/>
      <c r="C302" s="21"/>
      <c r="D302" s="21"/>
      <c r="E302" s="21"/>
      <c r="F302" s="21"/>
      <c r="G302" s="21"/>
      <c r="H302" s="21"/>
      <c r="I302" s="21"/>
      <c r="J302" s="21"/>
    </row>
    <row r="303" spans="2:10" ht="15">
      <c r="B303" s="35"/>
      <c r="C303" s="21"/>
      <c r="D303" s="21"/>
      <c r="E303" s="21"/>
      <c r="F303" s="21"/>
      <c r="G303" s="21"/>
      <c r="H303" s="21"/>
      <c r="I303" s="21"/>
      <c r="J303" s="21"/>
    </row>
    <row r="304" spans="2:10" ht="15">
      <c r="B304" s="35"/>
      <c r="C304" s="21"/>
      <c r="D304" s="21"/>
      <c r="E304" s="21"/>
      <c r="F304" s="21"/>
      <c r="G304" s="21"/>
      <c r="H304" s="21"/>
      <c r="I304" s="21"/>
      <c r="J304" s="21"/>
    </row>
    <row r="305" spans="2:10" ht="15">
      <c r="B305" s="35"/>
      <c r="C305" s="21"/>
      <c r="D305" s="21"/>
      <c r="E305" s="21"/>
      <c r="F305" s="21"/>
      <c r="G305" s="21"/>
      <c r="H305" s="21"/>
      <c r="I305" s="21"/>
      <c r="J305" s="21"/>
    </row>
    <row r="306" spans="2:10" ht="15">
      <c r="B306" s="35"/>
      <c r="C306" s="21"/>
      <c r="D306" s="21"/>
      <c r="E306" s="21"/>
      <c r="F306" s="21"/>
      <c r="G306" s="21"/>
      <c r="H306" s="21"/>
      <c r="I306" s="21"/>
      <c r="J306" s="21"/>
    </row>
    <row r="307" spans="2:10" ht="15">
      <c r="B307" s="35"/>
      <c r="C307" s="21"/>
      <c r="D307" s="21"/>
      <c r="E307" s="21"/>
      <c r="F307" s="21"/>
      <c r="G307" s="21"/>
      <c r="H307" s="21"/>
      <c r="I307" s="21"/>
      <c r="J307" s="21"/>
    </row>
    <row r="308" spans="2:10" ht="15">
      <c r="B308" s="35"/>
      <c r="C308" s="21"/>
      <c r="D308" s="21"/>
      <c r="E308" s="21"/>
      <c r="F308" s="21"/>
      <c r="G308" s="21"/>
      <c r="H308" s="21"/>
      <c r="I308" s="21"/>
      <c r="J308" s="21"/>
    </row>
    <row r="309" spans="2:10" ht="15">
      <c r="B309" s="35"/>
      <c r="C309" s="21"/>
      <c r="D309" s="21"/>
      <c r="E309" s="21"/>
      <c r="F309" s="21"/>
      <c r="G309" s="21"/>
      <c r="H309" s="21"/>
      <c r="I309" s="21"/>
      <c r="J309" s="21"/>
    </row>
    <row r="310" spans="2:10" ht="15">
      <c r="B310" s="35"/>
      <c r="C310" s="21"/>
      <c r="D310" s="21"/>
      <c r="E310" s="21"/>
      <c r="F310" s="21"/>
      <c r="G310" s="21"/>
      <c r="H310" s="21"/>
      <c r="I310" s="21"/>
      <c r="J310" s="21"/>
    </row>
    <row r="311" spans="2:10" ht="15">
      <c r="B311" s="35"/>
      <c r="C311" s="21"/>
      <c r="D311" s="21"/>
      <c r="E311" s="21"/>
      <c r="F311" s="21"/>
      <c r="G311" s="21"/>
      <c r="H311" s="21"/>
      <c r="I311" s="21"/>
      <c r="J311" s="21"/>
    </row>
    <row r="312" spans="2:10" ht="15">
      <c r="B312" s="35"/>
      <c r="C312" s="21"/>
      <c r="D312" s="21"/>
      <c r="E312" s="21"/>
      <c r="F312" s="21"/>
      <c r="G312" s="21"/>
      <c r="H312" s="21"/>
      <c r="I312" s="21"/>
      <c r="J312" s="21"/>
    </row>
    <row r="313" spans="2:10" ht="15">
      <c r="B313" s="35"/>
      <c r="C313" s="21"/>
      <c r="D313" s="21"/>
      <c r="E313" s="21"/>
      <c r="F313" s="21"/>
      <c r="G313" s="21"/>
      <c r="H313" s="21"/>
      <c r="I313" s="21"/>
      <c r="J313" s="21"/>
    </row>
    <row r="314" spans="2:10" ht="15">
      <c r="B314" s="35"/>
      <c r="C314" s="21"/>
      <c r="D314" s="21"/>
      <c r="E314" s="21"/>
      <c r="F314" s="21"/>
      <c r="G314" s="21"/>
      <c r="H314" s="21"/>
      <c r="I314" s="21"/>
      <c r="J314" s="21"/>
    </row>
    <row r="315" spans="2:10" ht="15">
      <c r="B315" s="35"/>
      <c r="C315" s="21"/>
      <c r="D315" s="21"/>
      <c r="E315" s="21"/>
      <c r="F315" s="21"/>
      <c r="G315" s="21"/>
      <c r="H315" s="21"/>
      <c r="I315" s="21"/>
      <c r="J315" s="21"/>
    </row>
    <row r="316" spans="2:10" ht="15">
      <c r="B316" s="35"/>
      <c r="C316" s="21"/>
      <c r="D316" s="21"/>
      <c r="E316" s="21"/>
      <c r="F316" s="21"/>
      <c r="G316" s="21"/>
      <c r="H316" s="21"/>
      <c r="I316" s="21"/>
      <c r="J316" s="21"/>
    </row>
    <row r="317" spans="2:10" ht="15">
      <c r="B317" s="35"/>
      <c r="C317" s="21"/>
      <c r="D317" s="21"/>
      <c r="E317" s="21"/>
      <c r="F317" s="21"/>
      <c r="G317" s="21"/>
      <c r="H317" s="21"/>
      <c r="I317" s="21"/>
      <c r="J317" s="21"/>
    </row>
    <row r="318" spans="2:10" ht="15">
      <c r="B318" s="35"/>
      <c r="C318" s="21"/>
      <c r="D318" s="21"/>
      <c r="E318" s="21"/>
      <c r="F318" s="21"/>
      <c r="G318" s="21"/>
      <c r="H318" s="21"/>
      <c r="I318" s="21"/>
      <c r="J318" s="21"/>
    </row>
    <row r="319" spans="2:10" ht="15">
      <c r="B319" s="35"/>
      <c r="C319" s="21"/>
      <c r="D319" s="21"/>
      <c r="E319" s="21"/>
      <c r="F319" s="21"/>
      <c r="G319" s="21"/>
      <c r="H319" s="21"/>
      <c r="I319" s="21"/>
      <c r="J319" s="21"/>
    </row>
    <row r="320" spans="2:10" ht="15">
      <c r="B320" s="35"/>
      <c r="C320" s="21"/>
      <c r="D320" s="21"/>
      <c r="E320" s="21"/>
      <c r="F320" s="21"/>
      <c r="G320" s="21"/>
      <c r="H320" s="21"/>
      <c r="I320" s="21"/>
      <c r="J320" s="21"/>
    </row>
    <row r="321" spans="2:10" ht="15">
      <c r="B321" s="35"/>
      <c r="C321" s="21"/>
      <c r="D321" s="21"/>
      <c r="E321" s="21"/>
      <c r="F321" s="21"/>
      <c r="G321" s="21"/>
      <c r="H321" s="21"/>
      <c r="I321" s="21"/>
      <c r="J321" s="21"/>
    </row>
    <row r="322" spans="2:10" ht="15">
      <c r="B322" s="35"/>
      <c r="C322" s="21"/>
      <c r="D322" s="21"/>
      <c r="E322" s="21"/>
      <c r="F322" s="21"/>
      <c r="G322" s="21"/>
      <c r="H322" s="21"/>
      <c r="I322" s="21"/>
      <c r="J322" s="21"/>
    </row>
    <row r="323" spans="2:10" ht="15">
      <c r="B323" s="35"/>
      <c r="C323" s="21"/>
      <c r="D323" s="21"/>
      <c r="E323" s="21"/>
      <c r="F323" s="21"/>
      <c r="G323" s="21"/>
      <c r="H323" s="21"/>
      <c r="I323" s="21"/>
      <c r="J323" s="21"/>
    </row>
    <row r="324" spans="2:10" ht="15">
      <c r="B324" s="35"/>
      <c r="C324" s="21"/>
      <c r="D324" s="21"/>
      <c r="E324" s="21"/>
      <c r="F324" s="21"/>
      <c r="G324" s="21"/>
      <c r="H324" s="21"/>
      <c r="I324" s="21"/>
      <c r="J324" s="21"/>
    </row>
    <row r="325" spans="2:10" ht="15">
      <c r="B325" s="35"/>
      <c r="C325" s="21"/>
      <c r="D325" s="21"/>
      <c r="E325" s="21"/>
      <c r="F325" s="21"/>
      <c r="G325" s="21"/>
      <c r="H325" s="21"/>
      <c r="I325" s="21"/>
      <c r="J325" s="21"/>
    </row>
    <row r="326" spans="2:10" ht="15">
      <c r="B326" s="35"/>
      <c r="C326" s="21"/>
      <c r="D326" s="21"/>
      <c r="E326" s="21"/>
      <c r="F326" s="21"/>
      <c r="G326" s="21"/>
      <c r="H326" s="21"/>
      <c r="I326" s="21"/>
      <c r="J326" s="21"/>
    </row>
    <row r="327" spans="2:10" ht="15">
      <c r="B327" s="35"/>
      <c r="C327" s="21"/>
      <c r="D327" s="21"/>
      <c r="E327" s="21"/>
      <c r="F327" s="21"/>
      <c r="G327" s="21"/>
      <c r="H327" s="21"/>
      <c r="I327" s="21"/>
      <c r="J327" s="21"/>
    </row>
    <row r="328" spans="2:10" ht="15">
      <c r="B328" s="35"/>
      <c r="C328" s="21"/>
      <c r="D328" s="21"/>
      <c r="E328" s="21"/>
      <c r="F328" s="21"/>
      <c r="G328" s="21"/>
      <c r="H328" s="21"/>
      <c r="I328" s="21"/>
      <c r="J328" s="21"/>
    </row>
    <row r="329" spans="2:10" ht="15">
      <c r="B329" s="35"/>
      <c r="C329" s="21"/>
      <c r="D329" s="21"/>
      <c r="E329" s="21"/>
      <c r="F329" s="21"/>
      <c r="G329" s="21"/>
      <c r="H329" s="21"/>
      <c r="I329" s="21"/>
      <c r="J329" s="21"/>
    </row>
    <row r="330" spans="2:10" ht="15">
      <c r="B330" s="35"/>
      <c r="C330" s="21"/>
      <c r="D330" s="21"/>
      <c r="E330" s="21"/>
      <c r="F330" s="21"/>
      <c r="G330" s="21"/>
      <c r="H330" s="21"/>
      <c r="I330" s="21"/>
      <c r="J330" s="21"/>
    </row>
    <row r="331" spans="2:10" ht="15">
      <c r="B331" s="35"/>
      <c r="C331" s="21"/>
      <c r="D331" s="21"/>
      <c r="E331" s="21"/>
      <c r="F331" s="21"/>
      <c r="G331" s="21"/>
      <c r="H331" s="21"/>
      <c r="I331" s="21"/>
      <c r="J331" s="21"/>
    </row>
    <row r="332" spans="2:10" ht="15">
      <c r="B332" s="35"/>
      <c r="C332" s="21"/>
      <c r="D332" s="21"/>
      <c r="E332" s="21"/>
      <c r="F332" s="21"/>
      <c r="G332" s="21"/>
      <c r="H332" s="21"/>
      <c r="I332" s="21"/>
      <c r="J332" s="21"/>
    </row>
    <row r="333" spans="2:10" ht="15">
      <c r="B333" s="35"/>
      <c r="C333" s="21"/>
      <c r="D333" s="21"/>
      <c r="E333" s="21"/>
      <c r="F333" s="21"/>
      <c r="G333" s="21"/>
      <c r="H333" s="21"/>
      <c r="I333" s="21"/>
      <c r="J333" s="21"/>
    </row>
    <row r="334" spans="2:10" ht="15">
      <c r="B334" s="35"/>
      <c r="C334" s="21"/>
      <c r="D334" s="21"/>
      <c r="E334" s="21"/>
      <c r="F334" s="21"/>
      <c r="G334" s="21"/>
      <c r="H334" s="21"/>
      <c r="I334" s="21"/>
      <c r="J334" s="21"/>
    </row>
    <row r="335" spans="2:10" ht="15">
      <c r="B335" s="35"/>
      <c r="C335" s="21"/>
      <c r="D335" s="21"/>
      <c r="E335" s="21"/>
      <c r="F335" s="21"/>
      <c r="G335" s="21"/>
      <c r="H335" s="21"/>
      <c r="I335" s="21"/>
      <c r="J335" s="21"/>
    </row>
    <row r="336" spans="2:10" ht="15">
      <c r="B336" s="35"/>
      <c r="C336" s="21"/>
      <c r="D336" s="21"/>
      <c r="E336" s="21"/>
      <c r="F336" s="21"/>
      <c r="G336" s="21"/>
      <c r="H336" s="21"/>
      <c r="I336" s="21"/>
      <c r="J336" s="21"/>
    </row>
    <row r="337" spans="2:10" ht="15">
      <c r="B337" s="35"/>
      <c r="C337" s="21"/>
      <c r="D337" s="21"/>
      <c r="E337" s="21"/>
      <c r="F337" s="21"/>
      <c r="G337" s="21"/>
      <c r="H337" s="21"/>
      <c r="I337" s="21"/>
      <c r="J337" s="21"/>
    </row>
    <row r="338" spans="2:10" ht="15">
      <c r="B338" s="35"/>
      <c r="C338" s="21"/>
      <c r="D338" s="21"/>
      <c r="E338" s="21"/>
      <c r="F338" s="21"/>
      <c r="G338" s="21"/>
      <c r="H338" s="21"/>
      <c r="I338" s="21"/>
      <c r="J338" s="21"/>
    </row>
    <row r="339" spans="2:10" ht="15">
      <c r="B339" s="35"/>
      <c r="C339" s="21"/>
      <c r="D339" s="21"/>
      <c r="E339" s="21"/>
      <c r="F339" s="21"/>
      <c r="G339" s="21"/>
      <c r="H339" s="21"/>
      <c r="I339" s="21"/>
      <c r="J339" s="21"/>
    </row>
    <row r="340" spans="2:10" ht="15">
      <c r="B340" s="35"/>
      <c r="C340" s="21"/>
      <c r="D340" s="21"/>
      <c r="E340" s="21"/>
      <c r="F340" s="21"/>
      <c r="G340" s="21"/>
      <c r="H340" s="21"/>
      <c r="I340" s="21"/>
      <c r="J340" s="21"/>
    </row>
    <row r="341" spans="2:10" ht="15">
      <c r="B341" s="35"/>
      <c r="C341" s="21"/>
      <c r="D341" s="21"/>
      <c r="E341" s="21"/>
      <c r="F341" s="21"/>
      <c r="G341" s="21"/>
      <c r="H341" s="21"/>
      <c r="I341" s="21"/>
      <c r="J341" s="21"/>
    </row>
    <row r="342" spans="2:10" ht="15">
      <c r="B342" s="35"/>
      <c r="C342" s="21"/>
      <c r="D342" s="21"/>
      <c r="E342" s="21"/>
      <c r="F342" s="21"/>
      <c r="G342" s="21"/>
      <c r="H342" s="21"/>
      <c r="I342" s="21"/>
      <c r="J342" s="21"/>
    </row>
    <row r="343" spans="2:10" ht="15">
      <c r="B343" s="35"/>
      <c r="C343" s="21"/>
      <c r="D343" s="21"/>
      <c r="E343" s="21"/>
      <c r="F343" s="21"/>
      <c r="G343" s="21"/>
      <c r="H343" s="21"/>
      <c r="I343" s="21"/>
      <c r="J343" s="21"/>
    </row>
    <row r="344" spans="2:10" ht="15">
      <c r="B344" s="35"/>
      <c r="C344" s="21"/>
      <c r="D344" s="21"/>
      <c r="E344" s="21"/>
      <c r="F344" s="21"/>
      <c r="G344" s="21"/>
      <c r="H344" s="21"/>
      <c r="I344" s="21"/>
      <c r="J344" s="21"/>
    </row>
    <row r="345" spans="2:10" ht="15">
      <c r="B345" s="35"/>
      <c r="C345" s="21"/>
      <c r="D345" s="21"/>
      <c r="E345" s="21"/>
      <c r="F345" s="21"/>
      <c r="G345" s="21"/>
      <c r="H345" s="21"/>
      <c r="I345" s="21"/>
      <c r="J345" s="21"/>
    </row>
    <row r="346" spans="2:10" ht="15">
      <c r="B346" s="35"/>
      <c r="C346" s="21"/>
      <c r="D346" s="21"/>
      <c r="E346" s="21"/>
      <c r="F346" s="21"/>
      <c r="G346" s="21"/>
      <c r="H346" s="21"/>
      <c r="I346" s="21"/>
      <c r="J346" s="21"/>
    </row>
    <row r="347" spans="2:10" ht="15">
      <c r="B347" s="35"/>
      <c r="C347" s="21"/>
      <c r="D347" s="21"/>
      <c r="E347" s="21"/>
      <c r="F347" s="21"/>
      <c r="G347" s="21"/>
      <c r="H347" s="21"/>
      <c r="I347" s="21"/>
      <c r="J347" s="21"/>
    </row>
    <row r="348" spans="2:10" ht="15">
      <c r="B348" s="35"/>
      <c r="C348" s="21"/>
      <c r="D348" s="21"/>
      <c r="E348" s="21"/>
      <c r="F348" s="21"/>
      <c r="G348" s="21"/>
      <c r="H348" s="21"/>
      <c r="I348" s="21"/>
      <c r="J348" s="21"/>
    </row>
    <row r="349" spans="2:10" ht="15">
      <c r="B349" s="35"/>
      <c r="C349" s="21"/>
      <c r="D349" s="21"/>
      <c r="E349" s="21"/>
      <c r="F349" s="21"/>
      <c r="G349" s="21"/>
      <c r="H349" s="21"/>
      <c r="I349" s="21"/>
      <c r="J349" s="21"/>
    </row>
    <row r="350" spans="2:10" ht="15">
      <c r="B350" s="35"/>
      <c r="C350" s="21"/>
      <c r="D350" s="21"/>
      <c r="E350" s="21"/>
      <c r="F350" s="21"/>
      <c r="G350" s="21"/>
      <c r="H350" s="21"/>
      <c r="I350" s="21"/>
      <c r="J350" s="21"/>
    </row>
    <row r="351" spans="2:10" ht="15">
      <c r="B351" s="35"/>
      <c r="C351" s="21"/>
      <c r="D351" s="21"/>
      <c r="E351" s="21"/>
      <c r="F351" s="21"/>
      <c r="G351" s="21"/>
      <c r="H351" s="21"/>
      <c r="I351" s="21"/>
      <c r="J351" s="21"/>
    </row>
    <row r="352" spans="2:10" ht="15">
      <c r="B352" s="35"/>
      <c r="C352" s="21"/>
      <c r="D352" s="21"/>
      <c r="E352" s="21"/>
      <c r="F352" s="21"/>
      <c r="G352" s="21"/>
      <c r="H352" s="21"/>
      <c r="I352" s="21"/>
      <c r="J352" s="21"/>
    </row>
    <row r="353" spans="2:10" ht="15">
      <c r="B353" s="35"/>
      <c r="C353" s="21"/>
      <c r="D353" s="21"/>
      <c r="E353" s="21"/>
      <c r="F353" s="21"/>
      <c r="G353" s="21"/>
      <c r="H353" s="21"/>
      <c r="I353" s="21"/>
      <c r="J353" s="21"/>
    </row>
    <row r="354" spans="2:10" ht="15">
      <c r="B354" s="35"/>
      <c r="C354" s="21"/>
      <c r="D354" s="21"/>
      <c r="E354" s="21"/>
      <c r="F354" s="21"/>
      <c r="G354" s="21"/>
      <c r="H354" s="21"/>
      <c r="I354" s="21"/>
      <c r="J354" s="21"/>
    </row>
    <row r="355" spans="2:10" ht="15">
      <c r="B355" s="35"/>
      <c r="C355" s="21"/>
      <c r="D355" s="21"/>
      <c r="E355" s="21"/>
      <c r="F355" s="21"/>
      <c r="G355" s="21"/>
      <c r="H355" s="21"/>
      <c r="I355" s="21"/>
      <c r="J355" s="21"/>
    </row>
    <row r="356" spans="2:10" ht="15">
      <c r="B356" s="35"/>
      <c r="C356" s="21"/>
      <c r="D356" s="21"/>
      <c r="E356" s="21"/>
      <c r="F356" s="21"/>
      <c r="G356" s="21"/>
      <c r="H356" s="21"/>
      <c r="I356" s="21"/>
      <c r="J356" s="21"/>
    </row>
    <row r="357" spans="2:10" ht="15">
      <c r="B357" s="35"/>
      <c r="C357" s="21"/>
      <c r="D357" s="21"/>
      <c r="E357" s="21"/>
      <c r="F357" s="21"/>
      <c r="G357" s="21"/>
      <c r="H357" s="21"/>
      <c r="I357" s="21"/>
      <c r="J357" s="21"/>
    </row>
    <row r="358" spans="2:10" ht="15">
      <c r="B358" s="35"/>
      <c r="C358" s="21"/>
      <c r="D358" s="21"/>
      <c r="E358" s="21"/>
      <c r="F358" s="21"/>
      <c r="G358" s="21"/>
      <c r="H358" s="21"/>
      <c r="I358" s="21"/>
      <c r="J358" s="21"/>
    </row>
    <row r="359" spans="2:10" ht="15">
      <c r="B359" s="35"/>
      <c r="C359" s="21"/>
      <c r="D359" s="21"/>
      <c r="E359" s="21"/>
      <c r="F359" s="21"/>
      <c r="G359" s="21"/>
      <c r="H359" s="21"/>
      <c r="I359" s="21"/>
      <c r="J359" s="21"/>
    </row>
    <row r="360" spans="2:10" ht="15">
      <c r="B360" s="35"/>
      <c r="C360" s="21"/>
      <c r="D360" s="21"/>
      <c r="E360" s="21"/>
      <c r="F360" s="21"/>
      <c r="G360" s="21"/>
      <c r="H360" s="21"/>
      <c r="I360" s="21"/>
      <c r="J360" s="21"/>
    </row>
    <row r="361" spans="2:10" ht="15">
      <c r="B361" s="35"/>
      <c r="C361" s="21"/>
      <c r="D361" s="21"/>
      <c r="E361" s="21"/>
      <c r="F361" s="21"/>
      <c r="G361" s="21"/>
      <c r="H361" s="21"/>
      <c r="I361" s="21"/>
      <c r="J361" s="21"/>
    </row>
    <row r="362" spans="2:10" ht="15">
      <c r="B362" s="35"/>
      <c r="C362" s="21"/>
      <c r="D362" s="21"/>
      <c r="E362" s="21"/>
      <c r="F362" s="21"/>
      <c r="G362" s="21"/>
      <c r="H362" s="21"/>
      <c r="I362" s="21"/>
      <c r="J362" s="21"/>
    </row>
    <row r="363" spans="2:10" ht="15">
      <c r="B363" s="35"/>
      <c r="C363" s="21"/>
      <c r="D363" s="21"/>
      <c r="E363" s="21"/>
      <c r="F363" s="21"/>
      <c r="G363" s="21"/>
      <c r="H363" s="21"/>
      <c r="I363" s="21"/>
      <c r="J363" s="21"/>
    </row>
    <row r="364" spans="2:10" ht="15">
      <c r="B364" s="35"/>
      <c r="C364" s="21"/>
      <c r="D364" s="21"/>
      <c r="E364" s="21"/>
      <c r="F364" s="21"/>
      <c r="G364" s="21"/>
      <c r="H364" s="21"/>
      <c r="I364" s="21"/>
      <c r="J364" s="21"/>
    </row>
    <row r="365" spans="2:10" ht="15">
      <c r="B365" s="35"/>
      <c r="C365" s="21"/>
      <c r="D365" s="21"/>
      <c r="E365" s="21"/>
      <c r="F365" s="21"/>
      <c r="G365" s="21"/>
      <c r="H365" s="21"/>
      <c r="I365" s="21"/>
      <c r="J365" s="21"/>
    </row>
    <row r="366" spans="2:10" ht="15">
      <c r="B366" s="35"/>
      <c r="C366" s="21"/>
      <c r="D366" s="21"/>
      <c r="E366" s="21"/>
      <c r="F366" s="21"/>
      <c r="G366" s="21"/>
      <c r="H366" s="21"/>
      <c r="I366" s="21"/>
      <c r="J366" s="21"/>
    </row>
    <row r="367" spans="2:10" ht="15">
      <c r="B367" s="35"/>
      <c r="C367" s="21"/>
      <c r="D367" s="21"/>
      <c r="E367" s="21"/>
      <c r="F367" s="21"/>
      <c r="G367" s="21"/>
      <c r="H367" s="21"/>
      <c r="I367" s="21"/>
      <c r="J367" s="21"/>
    </row>
    <row r="368" spans="2:10" ht="15">
      <c r="B368" s="35"/>
      <c r="C368" s="21"/>
      <c r="D368" s="21"/>
      <c r="E368" s="21"/>
      <c r="F368" s="21"/>
      <c r="G368" s="21"/>
      <c r="H368" s="21"/>
      <c r="I368" s="21"/>
      <c r="J368" s="21"/>
    </row>
    <row r="369" spans="2:10" ht="15">
      <c r="B369" s="35"/>
      <c r="C369" s="21"/>
      <c r="D369" s="21"/>
      <c r="E369" s="21"/>
      <c r="F369" s="21"/>
      <c r="G369" s="21"/>
      <c r="H369" s="21"/>
      <c r="I369" s="21"/>
      <c r="J369" s="21"/>
    </row>
    <row r="370" spans="2:10" ht="15">
      <c r="B370" s="35"/>
      <c r="C370" s="21"/>
      <c r="D370" s="21"/>
      <c r="E370" s="21"/>
      <c r="F370" s="21"/>
      <c r="G370" s="21"/>
      <c r="H370" s="21"/>
      <c r="I370" s="21"/>
      <c r="J370" s="21"/>
    </row>
    <row r="371" spans="2:10" ht="15">
      <c r="B371" s="35"/>
      <c r="C371" s="21"/>
      <c r="D371" s="21"/>
      <c r="E371" s="21"/>
      <c r="F371" s="21"/>
      <c r="G371" s="21"/>
      <c r="H371" s="21"/>
      <c r="I371" s="21"/>
      <c r="J371" s="21"/>
    </row>
    <row r="372" spans="2:10" ht="15">
      <c r="B372" s="35"/>
      <c r="C372" s="21"/>
      <c r="D372" s="21"/>
      <c r="E372" s="21"/>
      <c r="F372" s="21"/>
      <c r="G372" s="21"/>
      <c r="H372" s="21"/>
      <c r="I372" s="21"/>
      <c r="J372" s="21"/>
    </row>
    <row r="373" spans="2:10" ht="15">
      <c r="B373" s="35"/>
      <c r="C373" s="21"/>
      <c r="D373" s="21"/>
      <c r="E373" s="21"/>
      <c r="F373" s="21"/>
      <c r="G373" s="21"/>
      <c r="H373" s="21"/>
      <c r="I373" s="21"/>
      <c r="J373" s="21"/>
    </row>
    <row r="374" spans="2:10" ht="15">
      <c r="B374" s="35"/>
      <c r="C374" s="21"/>
      <c r="D374" s="21"/>
      <c r="E374" s="21"/>
      <c r="F374" s="21"/>
      <c r="G374" s="21"/>
      <c r="H374" s="21"/>
      <c r="I374" s="21"/>
      <c r="J374" s="21"/>
    </row>
    <row r="375" spans="2:10" ht="15">
      <c r="B375" s="35"/>
      <c r="C375" s="21"/>
      <c r="D375" s="21"/>
      <c r="E375" s="21"/>
      <c r="F375" s="21"/>
      <c r="G375" s="21"/>
      <c r="H375" s="21"/>
      <c r="I375" s="21"/>
      <c r="J375" s="21"/>
    </row>
    <row r="376" spans="2:10" ht="15">
      <c r="B376" s="35"/>
      <c r="C376" s="21"/>
      <c r="D376" s="21"/>
      <c r="E376" s="21"/>
      <c r="F376" s="21"/>
      <c r="G376" s="21"/>
      <c r="H376" s="21"/>
      <c r="I376" s="21"/>
      <c r="J376" s="21"/>
    </row>
    <row r="377" spans="2:10" ht="15">
      <c r="B377" s="35"/>
      <c r="C377" s="21"/>
      <c r="D377" s="21"/>
      <c r="E377" s="21"/>
      <c r="F377" s="21"/>
      <c r="G377" s="21"/>
      <c r="H377" s="21"/>
      <c r="I377" s="21"/>
      <c r="J377" s="21"/>
    </row>
    <row r="378" spans="2:10" ht="15">
      <c r="B378" s="35"/>
      <c r="C378" s="21"/>
      <c r="D378" s="21"/>
      <c r="E378" s="21"/>
      <c r="F378" s="21"/>
      <c r="G378" s="21"/>
      <c r="H378" s="21"/>
      <c r="I378" s="21"/>
      <c r="J378" s="21"/>
    </row>
    <row r="379" spans="2:10" ht="15">
      <c r="B379" s="35"/>
      <c r="C379" s="21"/>
      <c r="D379" s="21"/>
      <c r="E379" s="21"/>
      <c r="F379" s="21"/>
      <c r="G379" s="21"/>
      <c r="H379" s="21"/>
      <c r="I379" s="21"/>
      <c r="J379" s="21"/>
    </row>
    <row r="380" spans="2:10" ht="15">
      <c r="B380" s="35"/>
      <c r="C380" s="21"/>
      <c r="D380" s="21"/>
      <c r="E380" s="21"/>
      <c r="F380" s="21"/>
      <c r="G380" s="21"/>
      <c r="H380" s="21"/>
      <c r="I380" s="21"/>
      <c r="J380" s="21"/>
    </row>
    <row r="381" spans="2:10" ht="15">
      <c r="B381" s="35"/>
      <c r="C381" s="21"/>
      <c r="D381" s="21"/>
      <c r="E381" s="21"/>
      <c r="F381" s="21"/>
      <c r="G381" s="21"/>
      <c r="H381" s="21"/>
      <c r="I381" s="21"/>
      <c r="J381" s="21"/>
    </row>
    <row r="382" spans="2:10" ht="15">
      <c r="B382" s="35"/>
      <c r="C382" s="21"/>
      <c r="D382" s="21"/>
      <c r="E382" s="21"/>
      <c r="F382" s="21"/>
      <c r="G382" s="21"/>
      <c r="H382" s="21"/>
      <c r="I382" s="21"/>
      <c r="J382" s="21"/>
    </row>
    <row r="383" spans="2:10" ht="15">
      <c r="B383" s="35"/>
      <c r="C383" s="21"/>
      <c r="D383" s="21"/>
      <c r="E383" s="21"/>
      <c r="F383" s="21"/>
      <c r="G383" s="21"/>
      <c r="H383" s="21"/>
      <c r="I383" s="21"/>
      <c r="J383" s="21"/>
    </row>
    <row r="384" spans="2:10" ht="15">
      <c r="B384" s="35"/>
      <c r="C384" s="21"/>
      <c r="D384" s="21"/>
      <c r="E384" s="21"/>
      <c r="F384" s="21"/>
      <c r="G384" s="21"/>
      <c r="H384" s="21"/>
      <c r="I384" s="21"/>
      <c r="J384" s="21"/>
    </row>
    <row r="385" spans="2:10" ht="15">
      <c r="B385" s="35"/>
      <c r="C385" s="21"/>
      <c r="D385" s="21"/>
      <c r="E385" s="21"/>
      <c r="F385" s="21"/>
      <c r="G385" s="21"/>
      <c r="H385" s="21"/>
      <c r="I385" s="21"/>
      <c r="J385" s="21"/>
    </row>
    <row r="386" spans="2:10" ht="15">
      <c r="B386" s="35"/>
      <c r="C386" s="21"/>
      <c r="D386" s="21"/>
      <c r="E386" s="21"/>
      <c r="F386" s="21"/>
      <c r="G386" s="21"/>
      <c r="H386" s="21"/>
      <c r="I386" s="21"/>
      <c r="J386" s="21"/>
    </row>
    <row r="387" spans="2:10" ht="15">
      <c r="B387" s="35"/>
      <c r="C387" s="21"/>
      <c r="D387" s="21"/>
      <c r="E387" s="21"/>
      <c r="F387" s="21"/>
      <c r="G387" s="21"/>
      <c r="H387" s="21"/>
      <c r="I387" s="21"/>
      <c r="J387" s="21"/>
    </row>
    <row r="388" spans="2:10" ht="15">
      <c r="B388" s="35"/>
      <c r="C388" s="21"/>
      <c r="D388" s="21"/>
      <c r="E388" s="21"/>
      <c r="F388" s="21"/>
      <c r="G388" s="21"/>
      <c r="H388" s="21"/>
      <c r="I388" s="21"/>
      <c r="J388" s="21"/>
    </row>
    <row r="389" spans="2:10" ht="15">
      <c r="B389" s="35"/>
      <c r="C389" s="21"/>
      <c r="D389" s="21"/>
      <c r="E389" s="21"/>
      <c r="F389" s="21"/>
      <c r="G389" s="21"/>
      <c r="H389" s="21"/>
      <c r="I389" s="21"/>
      <c r="J389" s="21"/>
    </row>
    <row r="390" spans="2:10" ht="15">
      <c r="B390" s="35"/>
      <c r="C390" s="21"/>
      <c r="D390" s="21"/>
      <c r="E390" s="21"/>
      <c r="F390" s="21"/>
      <c r="G390" s="21"/>
      <c r="H390" s="21"/>
      <c r="I390" s="21"/>
      <c r="J390" s="21"/>
    </row>
    <row r="391" spans="2:10" ht="15">
      <c r="B391" s="35"/>
      <c r="C391" s="21"/>
      <c r="D391" s="21"/>
      <c r="E391" s="21"/>
      <c r="F391" s="21"/>
      <c r="G391" s="21"/>
      <c r="H391" s="21"/>
      <c r="I391" s="21"/>
      <c r="J391" s="21"/>
    </row>
    <row r="392" spans="2:10" ht="15">
      <c r="B392" s="35"/>
      <c r="C392" s="21"/>
      <c r="D392" s="21"/>
      <c r="E392" s="21"/>
      <c r="F392" s="21"/>
      <c r="G392" s="21"/>
      <c r="H392" s="21"/>
      <c r="I392" s="21"/>
      <c r="J392" s="21"/>
    </row>
    <row r="393" spans="2:10" ht="15">
      <c r="B393" s="35"/>
      <c r="C393" s="21"/>
      <c r="D393" s="21"/>
      <c r="E393" s="21"/>
      <c r="F393" s="21"/>
      <c r="G393" s="21"/>
      <c r="H393" s="21"/>
      <c r="I393" s="21"/>
      <c r="J393" s="21"/>
    </row>
    <row r="394" spans="2:10" ht="15">
      <c r="B394" s="35"/>
      <c r="C394" s="21"/>
      <c r="D394" s="21"/>
      <c r="E394" s="21"/>
      <c r="F394" s="21"/>
      <c r="G394" s="21"/>
      <c r="H394" s="21"/>
      <c r="I394" s="21"/>
      <c r="J394" s="21"/>
    </row>
    <row r="395" spans="2:10" ht="15">
      <c r="B395" s="35"/>
      <c r="C395" s="21"/>
      <c r="D395" s="21"/>
      <c r="E395" s="21"/>
      <c r="F395" s="21"/>
      <c r="G395" s="21"/>
      <c r="H395" s="21"/>
      <c r="I395" s="21"/>
      <c r="J395" s="21"/>
    </row>
    <row r="396" spans="2:10" ht="15">
      <c r="B396" s="35"/>
      <c r="C396" s="21"/>
      <c r="D396" s="21"/>
      <c r="E396" s="21"/>
      <c r="F396" s="21"/>
      <c r="G396" s="21"/>
      <c r="H396" s="21"/>
      <c r="I396" s="21"/>
      <c r="J396" s="21"/>
    </row>
    <row r="397" spans="2:10" ht="15">
      <c r="B397" s="35"/>
      <c r="C397" s="21"/>
      <c r="D397" s="21"/>
      <c r="E397" s="21"/>
      <c r="F397" s="21"/>
      <c r="G397" s="21"/>
      <c r="H397" s="21"/>
      <c r="I397" s="21"/>
      <c r="J397" s="21"/>
    </row>
    <row r="398" spans="2:10" ht="15">
      <c r="B398" s="35"/>
      <c r="C398" s="21"/>
      <c r="D398" s="21"/>
      <c r="E398" s="21"/>
      <c r="F398" s="21"/>
      <c r="G398" s="21"/>
      <c r="H398" s="21"/>
      <c r="I398" s="21"/>
      <c r="J398" s="21"/>
    </row>
    <row r="399" spans="2:10" ht="15">
      <c r="B399" s="35"/>
      <c r="C399" s="21"/>
      <c r="D399" s="21"/>
      <c r="E399" s="21"/>
      <c r="F399" s="21"/>
      <c r="G399" s="21"/>
      <c r="H399" s="21"/>
      <c r="I399" s="21"/>
      <c r="J399" s="21"/>
    </row>
    <row r="400" spans="2:10" ht="15">
      <c r="B400" s="35"/>
      <c r="C400" s="21"/>
      <c r="D400" s="21"/>
      <c r="E400" s="21"/>
      <c r="F400" s="21"/>
      <c r="G400" s="21"/>
      <c r="H400" s="21"/>
      <c r="I400" s="21"/>
      <c r="J400" s="21"/>
    </row>
    <row r="401" spans="2:10" ht="15">
      <c r="B401" s="35"/>
      <c r="C401" s="21"/>
      <c r="D401" s="21"/>
      <c r="E401" s="21"/>
      <c r="F401" s="21"/>
      <c r="G401" s="21"/>
      <c r="H401" s="21"/>
      <c r="I401" s="21"/>
      <c r="J401" s="21"/>
    </row>
    <row r="402" spans="2:10" ht="15">
      <c r="B402" s="35"/>
      <c r="C402" s="21"/>
      <c r="D402" s="21"/>
      <c r="E402" s="21"/>
      <c r="F402" s="21"/>
      <c r="G402" s="21"/>
      <c r="H402" s="21"/>
      <c r="I402" s="21"/>
      <c r="J402" s="21"/>
    </row>
    <row r="403" spans="2:10" ht="15">
      <c r="B403" s="35"/>
      <c r="C403" s="21"/>
      <c r="D403" s="21"/>
      <c r="E403" s="21"/>
      <c r="F403" s="21"/>
      <c r="G403" s="21"/>
      <c r="H403" s="21"/>
      <c r="I403" s="21"/>
      <c r="J403" s="21"/>
    </row>
    <row r="404" spans="2:10" ht="15">
      <c r="B404" s="35"/>
      <c r="C404" s="21"/>
      <c r="D404" s="21"/>
      <c r="E404" s="21"/>
      <c r="F404" s="21"/>
      <c r="G404" s="21"/>
      <c r="H404" s="21"/>
      <c r="I404" s="21"/>
      <c r="J404" s="21"/>
    </row>
    <row r="405" spans="2:10" ht="15">
      <c r="B405" s="35"/>
      <c r="C405" s="21"/>
      <c r="D405" s="21"/>
      <c r="E405" s="21"/>
      <c r="F405" s="21"/>
      <c r="G405" s="21"/>
      <c r="H405" s="21"/>
      <c r="I405" s="21"/>
      <c r="J405" s="21"/>
    </row>
    <row r="406" spans="2:10" ht="15">
      <c r="B406" s="35"/>
      <c r="C406" s="21"/>
      <c r="D406" s="21"/>
      <c r="E406" s="21"/>
      <c r="F406" s="21"/>
      <c r="G406" s="21"/>
      <c r="H406" s="21"/>
      <c r="I406" s="21"/>
      <c r="J406" s="21"/>
    </row>
    <row r="407" spans="2:10" ht="15">
      <c r="B407" s="35"/>
      <c r="C407" s="21"/>
      <c r="D407" s="21"/>
      <c r="E407" s="21"/>
      <c r="F407" s="21"/>
      <c r="G407" s="21"/>
      <c r="H407" s="21"/>
      <c r="I407" s="21"/>
      <c r="J407" s="21"/>
    </row>
    <row r="408" spans="2:10" ht="15">
      <c r="B408" s="35"/>
      <c r="C408" s="21"/>
      <c r="D408" s="21"/>
      <c r="E408" s="21"/>
      <c r="F408" s="21"/>
      <c r="G408" s="21"/>
      <c r="H408" s="21"/>
      <c r="I408" s="21"/>
      <c r="J408" s="21"/>
    </row>
    <row r="409" spans="2:10" ht="15">
      <c r="B409" s="35"/>
      <c r="C409" s="21"/>
      <c r="D409" s="21"/>
      <c r="E409" s="21"/>
      <c r="F409" s="21"/>
      <c r="G409" s="21"/>
      <c r="H409" s="21"/>
      <c r="I409" s="21"/>
      <c r="J409" s="21"/>
    </row>
    <row r="410" spans="2:10" ht="15">
      <c r="B410" s="35"/>
      <c r="C410" s="21"/>
      <c r="D410" s="21"/>
      <c r="E410" s="21"/>
      <c r="F410" s="21"/>
      <c r="G410" s="21"/>
      <c r="H410" s="21"/>
      <c r="I410" s="21"/>
      <c r="J410" s="21"/>
    </row>
    <row r="411" spans="2:10" ht="15">
      <c r="B411" s="35"/>
      <c r="C411" s="21"/>
      <c r="D411" s="21"/>
      <c r="E411" s="21"/>
      <c r="F411" s="21"/>
      <c r="G411" s="21"/>
      <c r="H411" s="21"/>
      <c r="I411" s="21"/>
      <c r="J411" s="21"/>
    </row>
    <row r="412" spans="2:10" ht="15">
      <c r="B412" s="35"/>
      <c r="C412" s="21"/>
      <c r="D412" s="21"/>
      <c r="E412" s="21"/>
      <c r="F412" s="21"/>
      <c r="G412" s="21"/>
      <c r="H412" s="21"/>
      <c r="I412" s="21"/>
      <c r="J412" s="21"/>
    </row>
    <row r="413" spans="2:10" ht="15">
      <c r="B413" s="35"/>
      <c r="C413" s="21"/>
      <c r="D413" s="21"/>
      <c r="E413" s="21"/>
      <c r="F413" s="21"/>
      <c r="G413" s="21"/>
      <c r="H413" s="21"/>
      <c r="I413" s="21"/>
      <c r="J413" s="21"/>
    </row>
    <row r="414" spans="2:10" ht="15">
      <c r="B414" s="35"/>
      <c r="C414" s="21"/>
      <c r="D414" s="21"/>
      <c r="E414" s="21"/>
      <c r="F414" s="21"/>
      <c r="G414" s="21"/>
      <c r="H414" s="21"/>
      <c r="I414" s="21"/>
      <c r="J414" s="21"/>
    </row>
    <row r="415" spans="2:10" ht="15">
      <c r="B415" s="35"/>
      <c r="C415" s="21"/>
      <c r="D415" s="21"/>
      <c r="E415" s="21"/>
      <c r="F415" s="21"/>
      <c r="G415" s="21"/>
      <c r="H415" s="21"/>
      <c r="I415" s="21"/>
      <c r="J415" s="21"/>
    </row>
    <row r="416" spans="2:10" ht="15">
      <c r="B416" s="35"/>
      <c r="C416" s="21"/>
      <c r="D416" s="21"/>
      <c r="E416" s="21"/>
      <c r="F416" s="21"/>
      <c r="G416" s="21"/>
      <c r="H416" s="21"/>
      <c r="I416" s="21"/>
      <c r="J416" s="21"/>
    </row>
    <row r="417" spans="2:10" ht="15">
      <c r="B417" s="35"/>
      <c r="C417" s="21"/>
      <c r="D417" s="21"/>
      <c r="E417" s="21"/>
      <c r="F417" s="21"/>
      <c r="G417" s="21"/>
      <c r="H417" s="21"/>
      <c r="I417" s="21"/>
      <c r="J417" s="21"/>
    </row>
    <row r="418" spans="2:10" ht="15">
      <c r="B418" s="35"/>
      <c r="C418" s="21"/>
      <c r="D418" s="21"/>
      <c r="E418" s="21"/>
      <c r="F418" s="21"/>
      <c r="G418" s="21"/>
      <c r="H418" s="21"/>
      <c r="I418" s="21"/>
      <c r="J418" s="21"/>
    </row>
    <row r="419" spans="2:10" ht="15">
      <c r="B419" s="35"/>
      <c r="C419" s="21"/>
      <c r="D419" s="21"/>
      <c r="E419" s="21"/>
      <c r="F419" s="21"/>
      <c r="G419" s="21"/>
      <c r="H419" s="21"/>
      <c r="I419" s="21"/>
      <c r="J419" s="21"/>
    </row>
    <row r="420" spans="2:10" ht="15">
      <c r="B420" s="35"/>
      <c r="C420" s="21"/>
      <c r="D420" s="21"/>
      <c r="E420" s="21"/>
      <c r="F420" s="21"/>
      <c r="G420" s="21"/>
      <c r="H420" s="21"/>
      <c r="I420" s="21"/>
      <c r="J420" s="21"/>
    </row>
    <row r="421" spans="2:10" ht="15">
      <c r="B421" s="35"/>
      <c r="C421" s="21"/>
      <c r="D421" s="21"/>
      <c r="E421" s="21"/>
      <c r="F421" s="21"/>
      <c r="G421" s="21"/>
      <c r="H421" s="21"/>
      <c r="I421" s="21"/>
      <c r="J421" s="21"/>
    </row>
    <row r="422" spans="2:10" ht="15">
      <c r="B422" s="35"/>
      <c r="C422" s="21"/>
      <c r="D422" s="21"/>
      <c r="E422" s="21"/>
      <c r="F422" s="21"/>
      <c r="G422" s="21"/>
      <c r="H422" s="21"/>
      <c r="I422" s="21"/>
      <c r="J422" s="21"/>
    </row>
    <row r="423" spans="2:10" ht="15">
      <c r="B423" s="35"/>
      <c r="C423" s="21"/>
      <c r="D423" s="21"/>
      <c r="E423" s="21"/>
      <c r="F423" s="21"/>
      <c r="G423" s="21"/>
      <c r="H423" s="21"/>
      <c r="I423" s="21"/>
      <c r="J423" s="21"/>
    </row>
    <row r="424" spans="2:10" ht="15">
      <c r="B424" s="35"/>
      <c r="C424" s="21"/>
      <c r="D424" s="21"/>
      <c r="E424" s="21"/>
      <c r="F424" s="21"/>
      <c r="G424" s="21"/>
      <c r="H424" s="21"/>
      <c r="I424" s="21"/>
      <c r="J424" s="21"/>
    </row>
    <row r="425" spans="2:10" ht="15">
      <c r="B425" s="35"/>
      <c r="C425" s="21"/>
      <c r="D425" s="21"/>
      <c r="E425" s="21"/>
      <c r="F425" s="21"/>
      <c r="G425" s="21"/>
      <c r="H425" s="21"/>
      <c r="I425" s="21"/>
      <c r="J425" s="21"/>
    </row>
    <row r="426" spans="2:10" ht="15">
      <c r="B426" s="35"/>
      <c r="C426" s="21"/>
      <c r="D426" s="21"/>
      <c r="E426" s="21"/>
      <c r="F426" s="21"/>
      <c r="G426" s="21"/>
      <c r="H426" s="21"/>
      <c r="I426" s="21"/>
      <c r="J426" s="21"/>
    </row>
    <row r="427" spans="2:10" ht="15">
      <c r="B427" s="35"/>
      <c r="C427" s="21"/>
      <c r="D427" s="21"/>
      <c r="E427" s="21"/>
      <c r="F427" s="21"/>
      <c r="G427" s="21"/>
      <c r="H427" s="21"/>
      <c r="I427" s="21"/>
      <c r="J427" s="21"/>
    </row>
    <row r="428" spans="2:10" ht="15">
      <c r="B428" s="35"/>
      <c r="C428" s="21"/>
      <c r="D428" s="21"/>
      <c r="E428" s="21"/>
      <c r="F428" s="21"/>
      <c r="G428" s="21"/>
      <c r="H428" s="21"/>
      <c r="I428" s="21"/>
      <c r="J428" s="21"/>
    </row>
    <row r="429" spans="2:10" ht="15">
      <c r="B429" s="35"/>
      <c r="C429" s="21"/>
      <c r="D429" s="21"/>
      <c r="E429" s="21"/>
      <c r="F429" s="21"/>
      <c r="G429" s="21"/>
      <c r="H429" s="21"/>
      <c r="I429" s="21"/>
      <c r="J429" s="21"/>
    </row>
    <row r="430" spans="2:10" ht="15">
      <c r="B430" s="35"/>
      <c r="C430" s="21"/>
      <c r="D430" s="21"/>
      <c r="E430" s="21"/>
      <c r="F430" s="21"/>
      <c r="G430" s="21"/>
      <c r="H430" s="21"/>
      <c r="I430" s="21"/>
      <c r="J430" s="21"/>
    </row>
    <row r="431" spans="2:10" ht="15">
      <c r="B431" s="35"/>
      <c r="C431" s="21"/>
      <c r="D431" s="21"/>
      <c r="E431" s="21"/>
      <c r="F431" s="21"/>
      <c r="G431" s="21"/>
      <c r="H431" s="21"/>
      <c r="I431" s="21"/>
      <c r="J431" s="21"/>
    </row>
    <row r="432" spans="2:10" ht="15">
      <c r="B432" s="35"/>
      <c r="C432" s="21"/>
      <c r="D432" s="21"/>
      <c r="E432" s="21"/>
      <c r="F432" s="21"/>
      <c r="G432" s="21"/>
      <c r="H432" s="21"/>
      <c r="I432" s="21"/>
      <c r="J432" s="21"/>
    </row>
    <row r="433" spans="2:10" ht="15">
      <c r="B433" s="35"/>
      <c r="C433" s="21"/>
      <c r="D433" s="21"/>
      <c r="E433" s="21"/>
      <c r="F433" s="21"/>
      <c r="G433" s="21"/>
      <c r="H433" s="21"/>
      <c r="I433" s="21"/>
      <c r="J433" s="21"/>
    </row>
    <row r="434" spans="2:10" ht="15">
      <c r="B434" s="35"/>
      <c r="C434" s="21"/>
      <c r="D434" s="21"/>
      <c r="E434" s="21"/>
      <c r="F434" s="21"/>
      <c r="G434" s="21"/>
      <c r="H434" s="21"/>
      <c r="I434" s="21"/>
      <c r="J434" s="21"/>
    </row>
    <row r="435" spans="2:10" ht="15">
      <c r="B435" s="35"/>
      <c r="C435" s="21"/>
      <c r="D435" s="21"/>
      <c r="E435" s="21"/>
      <c r="F435" s="21"/>
      <c r="G435" s="21"/>
      <c r="H435" s="21"/>
      <c r="I435" s="21"/>
      <c r="J435" s="21"/>
    </row>
    <row r="436" spans="2:10" ht="15">
      <c r="B436" s="35"/>
      <c r="C436" s="21"/>
      <c r="D436" s="21"/>
      <c r="E436" s="21"/>
      <c r="F436" s="21"/>
      <c r="G436" s="21"/>
      <c r="H436" s="21"/>
      <c r="I436" s="21"/>
      <c r="J436" s="21"/>
    </row>
    <row r="437" spans="2:10" ht="15">
      <c r="B437" s="35"/>
      <c r="C437" s="21"/>
      <c r="D437" s="21"/>
      <c r="E437" s="21"/>
      <c r="F437" s="21"/>
      <c r="G437" s="21"/>
      <c r="H437" s="21"/>
      <c r="I437" s="21"/>
      <c r="J437" s="21"/>
    </row>
    <row r="438" spans="2:10" ht="15">
      <c r="B438" s="35"/>
      <c r="C438" s="21"/>
      <c r="D438" s="21"/>
      <c r="E438" s="21"/>
      <c r="F438" s="21"/>
      <c r="G438" s="21"/>
      <c r="H438" s="21"/>
      <c r="I438" s="21"/>
      <c r="J438" s="21"/>
    </row>
    <row r="439" spans="2:10" ht="15">
      <c r="B439" s="35"/>
      <c r="C439" s="21"/>
      <c r="D439" s="21"/>
      <c r="E439" s="21"/>
      <c r="F439" s="21"/>
      <c r="G439" s="21"/>
      <c r="H439" s="21"/>
      <c r="I439" s="21"/>
      <c r="J439" s="21"/>
    </row>
    <row r="440" spans="2:10" ht="15">
      <c r="B440" s="35"/>
      <c r="C440" s="21"/>
      <c r="D440" s="21"/>
      <c r="E440" s="21"/>
      <c r="F440" s="21"/>
      <c r="G440" s="21"/>
      <c r="H440" s="21"/>
      <c r="I440" s="21"/>
      <c r="J440" s="21"/>
    </row>
    <row r="441" spans="2:10" ht="15">
      <c r="B441" s="35"/>
      <c r="C441" s="21"/>
      <c r="D441" s="21"/>
      <c r="E441" s="21"/>
      <c r="F441" s="21"/>
      <c r="G441" s="21"/>
      <c r="H441" s="21"/>
      <c r="I441" s="21"/>
      <c r="J441" s="21"/>
    </row>
    <row r="442" spans="2:10" ht="15">
      <c r="B442" s="35"/>
      <c r="C442" s="21"/>
      <c r="D442" s="21"/>
      <c r="E442" s="21"/>
      <c r="F442" s="21"/>
      <c r="G442" s="21"/>
      <c r="H442" s="21"/>
      <c r="I442" s="21"/>
      <c r="J442" s="21"/>
    </row>
    <row r="443" spans="2:10" ht="15">
      <c r="B443" s="35"/>
      <c r="C443" s="21"/>
      <c r="D443" s="21"/>
      <c r="E443" s="21"/>
      <c r="F443" s="21"/>
      <c r="G443" s="21"/>
      <c r="H443" s="21"/>
      <c r="I443" s="21"/>
      <c r="J443" s="21"/>
    </row>
    <row r="444" spans="2:10" ht="15">
      <c r="B444" s="35"/>
      <c r="C444" s="21"/>
      <c r="D444" s="21"/>
      <c r="E444" s="21"/>
      <c r="F444" s="21"/>
      <c r="G444" s="21"/>
      <c r="H444" s="21"/>
      <c r="I444" s="21"/>
      <c r="J444" s="21"/>
    </row>
    <row r="445" spans="2:10" ht="15">
      <c r="B445" s="35"/>
      <c r="C445" s="21"/>
      <c r="D445" s="21"/>
      <c r="E445" s="21"/>
      <c r="F445" s="21"/>
      <c r="G445" s="21"/>
      <c r="H445" s="21"/>
      <c r="I445" s="21"/>
      <c r="J445" s="21"/>
    </row>
    <row r="446" spans="2:10" ht="15">
      <c r="B446" s="35"/>
      <c r="C446" s="21"/>
      <c r="D446" s="21"/>
      <c r="E446" s="21"/>
      <c r="F446" s="21"/>
      <c r="G446" s="21"/>
      <c r="H446" s="21"/>
      <c r="I446" s="21"/>
      <c r="J446" s="21"/>
    </row>
    <row r="447" spans="2:10" ht="15">
      <c r="B447" s="35"/>
      <c r="C447" s="21"/>
      <c r="D447" s="21"/>
      <c r="E447" s="21"/>
      <c r="F447" s="21"/>
      <c r="G447" s="21"/>
      <c r="H447" s="21"/>
      <c r="I447" s="21"/>
      <c r="J447" s="21"/>
    </row>
    <row r="448" spans="2:10" ht="15">
      <c r="B448" s="35"/>
      <c r="C448" s="21"/>
      <c r="D448" s="21"/>
      <c r="E448" s="21"/>
      <c r="F448" s="21"/>
      <c r="G448" s="21"/>
      <c r="H448" s="21"/>
      <c r="I448" s="21"/>
      <c r="J448" s="21"/>
    </row>
    <row r="449" spans="2:10" ht="15">
      <c r="B449" s="35"/>
      <c r="C449" s="21"/>
      <c r="D449" s="21"/>
      <c r="E449" s="21"/>
      <c r="F449" s="21"/>
      <c r="G449" s="21"/>
      <c r="H449" s="21"/>
      <c r="I449" s="21"/>
      <c r="J449" s="21"/>
    </row>
    <row r="450" spans="2:10" ht="15">
      <c r="B450" s="35"/>
      <c r="C450" s="21"/>
      <c r="D450" s="21"/>
      <c r="E450" s="21"/>
      <c r="F450" s="21"/>
      <c r="G450" s="21"/>
      <c r="H450" s="21"/>
      <c r="I450" s="21"/>
      <c r="J450" s="21"/>
    </row>
    <row r="451" spans="2:10" ht="15">
      <c r="B451" s="35"/>
      <c r="C451" s="21"/>
      <c r="D451" s="21"/>
      <c r="E451" s="21"/>
      <c r="F451" s="21"/>
      <c r="G451" s="21"/>
      <c r="H451" s="21"/>
      <c r="I451" s="21"/>
      <c r="J451" s="21"/>
    </row>
    <row r="452" spans="2:10" ht="15">
      <c r="B452" s="35"/>
      <c r="C452" s="21"/>
      <c r="D452" s="21"/>
      <c r="E452" s="21"/>
      <c r="F452" s="21"/>
      <c r="G452" s="21"/>
      <c r="H452" s="21"/>
      <c r="I452" s="21"/>
      <c r="J452" s="21"/>
    </row>
    <row r="453" spans="2:10" ht="15">
      <c r="B453" s="35"/>
      <c r="C453" s="21"/>
      <c r="D453" s="21"/>
      <c r="E453" s="21"/>
      <c r="F453" s="21"/>
      <c r="G453" s="21"/>
      <c r="H453" s="21"/>
      <c r="I453" s="21"/>
      <c r="J453" s="21"/>
    </row>
    <row r="454" spans="2:10" ht="15">
      <c r="B454" s="35"/>
      <c r="C454" s="21"/>
      <c r="D454" s="21"/>
      <c r="E454" s="21"/>
      <c r="F454" s="21"/>
      <c r="G454" s="21"/>
      <c r="H454" s="21"/>
      <c r="I454" s="21"/>
      <c r="J454" s="21"/>
    </row>
    <row r="455" spans="2:10" ht="15">
      <c r="B455" s="35"/>
      <c r="C455" s="21"/>
      <c r="D455" s="21"/>
      <c r="E455" s="21"/>
      <c r="F455" s="21"/>
      <c r="G455" s="21"/>
      <c r="H455" s="21"/>
      <c r="I455" s="21"/>
      <c r="J455" s="21"/>
    </row>
    <row r="456" spans="2:10" ht="15">
      <c r="B456" s="35"/>
      <c r="C456" s="21"/>
      <c r="D456" s="21"/>
      <c r="E456" s="21"/>
      <c r="F456" s="21"/>
      <c r="G456" s="21"/>
      <c r="H456" s="21"/>
      <c r="I456" s="21"/>
      <c r="J456" s="21"/>
    </row>
    <row r="457" spans="2:10" ht="15">
      <c r="B457" s="35"/>
      <c r="C457" s="21"/>
      <c r="D457" s="21"/>
      <c r="E457" s="21"/>
      <c r="F457" s="21"/>
      <c r="G457" s="21"/>
      <c r="H457" s="21"/>
      <c r="I457" s="21"/>
      <c r="J457" s="21"/>
    </row>
    <row r="458" spans="2:10" ht="15">
      <c r="B458" s="35"/>
      <c r="C458" s="21"/>
      <c r="D458" s="21"/>
      <c r="E458" s="21"/>
      <c r="F458" s="21"/>
      <c r="G458" s="21"/>
      <c r="H458" s="21"/>
      <c r="I458" s="21"/>
      <c r="J458" s="21"/>
    </row>
    <row r="459" spans="2:10" ht="15">
      <c r="B459" s="35"/>
      <c r="C459" s="21"/>
      <c r="D459" s="21"/>
      <c r="E459" s="21"/>
      <c r="F459" s="21"/>
      <c r="G459" s="21"/>
      <c r="H459" s="21"/>
      <c r="I459" s="21"/>
      <c r="J459" s="21"/>
    </row>
    <row r="460" spans="2:10" ht="15">
      <c r="B460" s="35"/>
      <c r="C460" s="21"/>
      <c r="D460" s="21"/>
      <c r="E460" s="21"/>
      <c r="F460" s="21"/>
      <c r="G460" s="21"/>
      <c r="H460" s="21"/>
      <c r="I460" s="21"/>
      <c r="J460" s="21"/>
    </row>
    <row r="461" spans="2:10" ht="15">
      <c r="B461" s="35"/>
      <c r="C461" s="21"/>
      <c r="D461" s="21"/>
      <c r="E461" s="21"/>
      <c r="F461" s="21"/>
      <c r="G461" s="21"/>
      <c r="H461" s="21"/>
      <c r="I461" s="21"/>
      <c r="J461" s="21"/>
    </row>
    <row r="462" spans="2:10" ht="15">
      <c r="B462" s="35"/>
      <c r="C462" s="21"/>
      <c r="D462" s="21"/>
      <c r="E462" s="21"/>
      <c r="F462" s="21"/>
      <c r="G462" s="21"/>
      <c r="H462" s="21"/>
      <c r="I462" s="21"/>
      <c r="J462" s="21"/>
    </row>
    <row r="463" spans="2:10" ht="15">
      <c r="B463" s="35"/>
      <c r="C463" s="21"/>
      <c r="D463" s="21"/>
      <c r="E463" s="21"/>
      <c r="F463" s="21"/>
      <c r="G463" s="21"/>
      <c r="H463" s="21"/>
      <c r="I463" s="21"/>
      <c r="J463" s="21"/>
    </row>
    <row r="464" spans="2:10" ht="15">
      <c r="B464" s="35"/>
      <c r="C464" s="21"/>
      <c r="D464" s="21"/>
      <c r="E464" s="21"/>
      <c r="F464" s="21"/>
      <c r="G464" s="21"/>
      <c r="H464" s="21"/>
      <c r="I464" s="21"/>
      <c r="J464" s="21"/>
    </row>
    <row r="465" spans="2:10" ht="15">
      <c r="B465" s="35"/>
      <c r="C465" s="21"/>
      <c r="D465" s="21"/>
      <c r="E465" s="21"/>
      <c r="F465" s="21"/>
      <c r="G465" s="21"/>
      <c r="H465" s="21"/>
      <c r="I465" s="21"/>
      <c r="J465" s="21"/>
    </row>
    <row r="466" spans="2:10" ht="15">
      <c r="B466" s="35"/>
      <c r="C466" s="21"/>
      <c r="D466" s="21"/>
      <c r="E466" s="21"/>
      <c r="F466" s="21"/>
      <c r="G466" s="21"/>
      <c r="H466" s="21"/>
      <c r="I466" s="21"/>
      <c r="J466" s="21"/>
    </row>
    <row r="467" spans="2:10" ht="15">
      <c r="B467" s="35"/>
      <c r="C467" s="21"/>
      <c r="D467" s="21"/>
      <c r="E467" s="21"/>
      <c r="F467" s="21"/>
      <c r="G467" s="21"/>
      <c r="H467" s="21"/>
      <c r="I467" s="21"/>
      <c r="J467" s="21"/>
    </row>
    <row r="468" spans="2:10" ht="15">
      <c r="B468" s="35"/>
      <c r="C468" s="21"/>
      <c r="D468" s="21"/>
      <c r="E468" s="21"/>
      <c r="F468" s="21"/>
      <c r="G468" s="21"/>
      <c r="H468" s="21"/>
      <c r="I468" s="21"/>
      <c r="J468" s="21"/>
    </row>
    <row r="469" spans="2:10" ht="15">
      <c r="B469" s="35"/>
      <c r="C469" s="21"/>
      <c r="D469" s="21"/>
      <c r="E469" s="21"/>
      <c r="F469" s="21"/>
      <c r="G469" s="21"/>
      <c r="H469" s="21"/>
      <c r="I469" s="21"/>
      <c r="J469" s="21"/>
    </row>
    <row r="470" spans="2:10" ht="15">
      <c r="B470" s="35"/>
      <c r="C470" s="21"/>
      <c r="D470" s="21"/>
      <c r="E470" s="21"/>
      <c r="F470" s="21"/>
      <c r="G470" s="21"/>
      <c r="H470" s="21"/>
      <c r="I470" s="21"/>
      <c r="J470" s="21"/>
    </row>
    <row r="471" spans="2:10" ht="15">
      <c r="B471" s="35"/>
      <c r="C471" s="21"/>
      <c r="D471" s="21"/>
      <c r="E471" s="21"/>
      <c r="F471" s="21"/>
      <c r="G471" s="21"/>
      <c r="H471" s="21"/>
      <c r="I471" s="21"/>
      <c r="J471" s="21"/>
    </row>
    <row r="472" spans="2:10" ht="15">
      <c r="B472" s="35"/>
      <c r="C472" s="21"/>
      <c r="D472" s="21"/>
      <c r="E472" s="21"/>
      <c r="F472" s="21"/>
      <c r="G472" s="21"/>
      <c r="H472" s="21"/>
      <c r="I472" s="21"/>
      <c r="J472" s="21"/>
    </row>
    <row r="473" spans="2:10" ht="15">
      <c r="B473" s="35"/>
      <c r="C473" s="21"/>
      <c r="D473" s="21"/>
      <c r="E473" s="21"/>
      <c r="F473" s="21"/>
      <c r="G473" s="21"/>
      <c r="H473" s="21"/>
      <c r="I473" s="21"/>
      <c r="J473" s="21"/>
    </row>
    <row r="474" spans="2:10" ht="15">
      <c r="B474" s="35"/>
      <c r="C474" s="21"/>
      <c r="D474" s="21"/>
      <c r="E474" s="21"/>
      <c r="F474" s="21"/>
      <c r="G474" s="21"/>
      <c r="H474" s="21"/>
      <c r="I474" s="21"/>
      <c r="J474" s="21"/>
    </row>
    <row r="475" spans="2:10" ht="15">
      <c r="B475" s="35"/>
      <c r="C475" s="21"/>
      <c r="D475" s="21"/>
      <c r="E475" s="21"/>
      <c r="F475" s="21"/>
      <c r="G475" s="21"/>
      <c r="H475" s="21"/>
      <c r="I475" s="21"/>
      <c r="J475" s="21"/>
    </row>
    <row r="476" spans="2:10" ht="15">
      <c r="B476" s="35"/>
      <c r="C476" s="21"/>
      <c r="D476" s="21"/>
      <c r="E476" s="21"/>
      <c r="F476" s="21"/>
      <c r="G476" s="21"/>
      <c r="H476" s="21"/>
      <c r="I476" s="21"/>
      <c r="J476" s="21"/>
    </row>
    <row r="477" spans="2:10" ht="15">
      <c r="B477" s="35"/>
      <c r="C477" s="21"/>
      <c r="D477" s="21"/>
      <c r="E477" s="21"/>
      <c r="F477" s="21"/>
      <c r="G477" s="21"/>
      <c r="H477" s="21"/>
      <c r="I477" s="21"/>
      <c r="J477" s="21"/>
    </row>
    <row r="478" spans="2:10" ht="15">
      <c r="B478" s="35"/>
      <c r="C478" s="21"/>
      <c r="D478" s="21"/>
      <c r="E478" s="21"/>
      <c r="F478" s="21"/>
      <c r="G478" s="21"/>
      <c r="H478" s="21"/>
      <c r="I478" s="21"/>
      <c r="J478" s="21"/>
    </row>
    <row r="479" spans="2:10" ht="15">
      <c r="B479" s="35"/>
      <c r="C479" s="21"/>
      <c r="D479" s="21"/>
      <c r="E479" s="21"/>
      <c r="F479" s="21"/>
      <c r="G479" s="21"/>
      <c r="H479" s="21"/>
      <c r="I479" s="21"/>
      <c r="J479" s="21"/>
    </row>
    <row r="480" spans="2:10" ht="15">
      <c r="B480" s="35"/>
      <c r="C480" s="21"/>
      <c r="D480" s="21"/>
      <c r="E480" s="21"/>
      <c r="F480" s="21"/>
      <c r="G480" s="21"/>
      <c r="H480" s="21"/>
      <c r="I480" s="21"/>
      <c r="J480" s="21"/>
    </row>
    <row r="481" spans="2:10" ht="15">
      <c r="B481" s="35"/>
      <c r="C481" s="21"/>
      <c r="D481" s="21"/>
      <c r="E481" s="21"/>
      <c r="F481" s="21"/>
      <c r="G481" s="21"/>
      <c r="H481" s="21"/>
      <c r="I481" s="21"/>
      <c r="J481" s="21"/>
    </row>
    <row r="482" spans="2:10" ht="15">
      <c r="B482" s="35"/>
      <c r="C482" s="21"/>
      <c r="D482" s="21"/>
      <c r="E482" s="21"/>
      <c r="F482" s="21"/>
      <c r="G482" s="21"/>
      <c r="H482" s="21"/>
      <c r="I482" s="21"/>
      <c r="J482" s="21"/>
    </row>
    <row r="483" spans="2:10" ht="15">
      <c r="B483" s="35"/>
      <c r="C483" s="21"/>
      <c r="D483" s="21"/>
      <c r="E483" s="21"/>
      <c r="F483" s="21"/>
      <c r="G483" s="21"/>
      <c r="H483" s="21"/>
      <c r="I483" s="21"/>
      <c r="J483" s="21"/>
    </row>
    <row r="484" spans="2:10" ht="15">
      <c r="B484" s="35"/>
      <c r="C484" s="21"/>
      <c r="D484" s="21"/>
      <c r="E484" s="21"/>
      <c r="F484" s="21"/>
      <c r="G484" s="21"/>
      <c r="H484" s="21"/>
      <c r="I484" s="21"/>
      <c r="J484" s="21"/>
    </row>
    <row r="485" spans="2:10" ht="15">
      <c r="B485" s="35"/>
      <c r="C485" s="21"/>
      <c r="D485" s="21"/>
      <c r="E485" s="21"/>
      <c r="F485" s="21"/>
      <c r="G485" s="21"/>
      <c r="H485" s="21"/>
      <c r="I485" s="21"/>
      <c r="J485" s="21"/>
    </row>
    <row r="486" spans="2:10" ht="15">
      <c r="B486" s="35"/>
      <c r="C486" s="21"/>
      <c r="D486" s="21"/>
      <c r="E486" s="21"/>
      <c r="F486" s="21"/>
      <c r="G486" s="21"/>
      <c r="H486" s="21"/>
      <c r="I486" s="21"/>
      <c r="J486" s="21"/>
    </row>
    <row r="487" spans="2:10" ht="15">
      <c r="B487" s="35"/>
      <c r="C487" s="21"/>
      <c r="D487" s="21"/>
      <c r="E487" s="21"/>
      <c r="F487" s="21"/>
      <c r="G487" s="21"/>
      <c r="H487" s="21"/>
      <c r="I487" s="21"/>
      <c r="J487" s="21"/>
    </row>
    <row r="488" spans="2:10" ht="15">
      <c r="B488" s="35"/>
      <c r="C488" s="21"/>
      <c r="D488" s="21"/>
      <c r="E488" s="21"/>
      <c r="F488" s="21"/>
      <c r="G488" s="21"/>
      <c r="H488" s="21"/>
      <c r="I488" s="21"/>
      <c r="J488" s="21"/>
    </row>
    <row r="489" spans="2:10" ht="15">
      <c r="B489" s="35"/>
      <c r="C489" s="21"/>
      <c r="D489" s="21"/>
      <c r="E489" s="21"/>
      <c r="F489" s="21"/>
      <c r="G489" s="21"/>
      <c r="H489" s="21"/>
      <c r="I489" s="21"/>
      <c r="J489" s="21"/>
    </row>
    <row r="490" spans="2:10" ht="15">
      <c r="B490" s="35"/>
      <c r="C490" s="21"/>
      <c r="D490" s="21"/>
      <c r="E490" s="21"/>
      <c r="F490" s="21"/>
      <c r="G490" s="21"/>
      <c r="H490" s="21"/>
      <c r="I490" s="21"/>
      <c r="J490" s="21"/>
    </row>
    <row r="491" spans="2:10" ht="15">
      <c r="B491" s="35"/>
      <c r="C491" s="21"/>
      <c r="D491" s="21"/>
      <c r="E491" s="21"/>
      <c r="F491" s="21"/>
      <c r="G491" s="21"/>
      <c r="H491" s="21"/>
      <c r="I491" s="21"/>
      <c r="J491" s="21"/>
    </row>
    <row r="492" spans="2:10" ht="15">
      <c r="B492" s="35"/>
      <c r="C492" s="21"/>
      <c r="D492" s="21"/>
      <c r="E492" s="21"/>
      <c r="F492" s="21"/>
      <c r="G492" s="21"/>
      <c r="H492" s="21"/>
      <c r="I492" s="21"/>
      <c r="J492" s="21"/>
    </row>
    <row r="493" spans="2:10" ht="15">
      <c r="B493" s="35"/>
      <c r="C493" s="21"/>
      <c r="D493" s="21"/>
      <c r="E493" s="21"/>
      <c r="F493" s="21"/>
      <c r="G493" s="21"/>
      <c r="H493" s="21"/>
      <c r="I493" s="21"/>
      <c r="J493" s="21"/>
    </row>
    <row r="494" spans="2:10" ht="15">
      <c r="B494" s="35"/>
      <c r="C494" s="21"/>
      <c r="D494" s="21"/>
      <c r="E494" s="21"/>
      <c r="F494" s="21"/>
      <c r="G494" s="21"/>
      <c r="H494" s="21"/>
      <c r="I494" s="21"/>
      <c r="J494" s="21"/>
    </row>
    <row r="495" spans="2:10" ht="15">
      <c r="B495" s="35"/>
      <c r="C495" s="21"/>
      <c r="D495" s="21"/>
      <c r="E495" s="21"/>
      <c r="F495" s="21"/>
      <c r="G495" s="21"/>
      <c r="H495" s="21"/>
      <c r="I495" s="21"/>
      <c r="J495" s="21"/>
    </row>
    <row r="496" spans="2:10" ht="15">
      <c r="B496" s="35"/>
      <c r="C496" s="21"/>
      <c r="D496" s="21"/>
      <c r="E496" s="21"/>
      <c r="F496" s="21"/>
      <c r="G496" s="21"/>
      <c r="H496" s="21"/>
      <c r="I496" s="21"/>
      <c r="J496" s="21"/>
    </row>
    <row r="497" spans="2:10" ht="15">
      <c r="B497" s="35"/>
      <c r="C497" s="21"/>
      <c r="D497" s="21"/>
      <c r="E497" s="21"/>
      <c r="F497" s="21"/>
      <c r="G497" s="21"/>
      <c r="H497" s="21"/>
      <c r="I497" s="21"/>
      <c r="J497" s="21"/>
    </row>
    <row r="498" spans="2:10" ht="15">
      <c r="B498" s="35"/>
      <c r="C498" s="21"/>
      <c r="D498" s="21"/>
      <c r="E498" s="21"/>
      <c r="F498" s="21"/>
      <c r="G498" s="21"/>
      <c r="H498" s="21"/>
      <c r="I498" s="21"/>
      <c r="J498" s="21"/>
    </row>
    <row r="499" spans="2:10" ht="15">
      <c r="B499" s="35"/>
      <c r="C499" s="21"/>
      <c r="D499" s="21"/>
      <c r="E499" s="21"/>
      <c r="F499" s="21"/>
      <c r="G499" s="21"/>
      <c r="H499" s="21"/>
      <c r="I499" s="21"/>
      <c r="J499" s="21"/>
    </row>
    <row r="500" spans="2:10" ht="15">
      <c r="B500" s="35"/>
      <c r="C500" s="21"/>
      <c r="D500" s="21"/>
      <c r="E500" s="21"/>
      <c r="F500" s="21"/>
      <c r="G500" s="21"/>
      <c r="H500" s="21"/>
      <c r="I500" s="21"/>
      <c r="J500" s="21"/>
    </row>
    <row r="501" spans="2:10" ht="15">
      <c r="B501" s="35"/>
      <c r="C501" s="21"/>
      <c r="D501" s="21"/>
      <c r="E501" s="21"/>
      <c r="F501" s="21"/>
      <c r="G501" s="21"/>
      <c r="H501" s="21"/>
      <c r="I501" s="21"/>
      <c r="J501" s="21"/>
    </row>
    <row r="502" spans="2:10" ht="15">
      <c r="B502" s="35"/>
      <c r="C502" s="21"/>
      <c r="D502" s="21"/>
      <c r="E502" s="21"/>
      <c r="F502" s="21"/>
      <c r="G502" s="21"/>
      <c r="H502" s="21"/>
      <c r="I502" s="21"/>
      <c r="J502" s="21"/>
    </row>
    <row r="503" spans="2:10" ht="15">
      <c r="B503" s="35"/>
      <c r="C503" s="21"/>
      <c r="D503" s="21"/>
      <c r="E503" s="21"/>
      <c r="F503" s="21"/>
      <c r="G503" s="21"/>
      <c r="H503" s="21"/>
      <c r="I503" s="21"/>
      <c r="J503" s="21"/>
    </row>
    <row r="504" spans="2:10" ht="15">
      <c r="B504" s="35"/>
      <c r="C504" s="21"/>
      <c r="D504" s="21"/>
      <c r="E504" s="21"/>
      <c r="F504" s="21"/>
      <c r="G504" s="21"/>
      <c r="H504" s="21"/>
      <c r="I504" s="21"/>
      <c r="J504" s="21"/>
    </row>
    <row r="505" spans="2:10" ht="15">
      <c r="B505" s="35"/>
      <c r="C505" s="21"/>
      <c r="D505" s="21"/>
      <c r="E505" s="21"/>
      <c r="F505" s="21"/>
      <c r="G505" s="21"/>
      <c r="H505" s="21"/>
      <c r="I505" s="21"/>
      <c r="J505" s="21"/>
    </row>
    <row r="506" spans="2:10" ht="15">
      <c r="B506" s="35"/>
      <c r="C506" s="21"/>
      <c r="D506" s="21"/>
      <c r="E506" s="21"/>
      <c r="F506" s="21"/>
      <c r="G506" s="21"/>
      <c r="H506" s="21"/>
      <c r="I506" s="21"/>
      <c r="J506" s="21"/>
    </row>
    <row r="507" spans="2:10" ht="15">
      <c r="B507" s="35"/>
      <c r="C507" s="21"/>
      <c r="D507" s="21"/>
      <c r="E507" s="21"/>
      <c r="F507" s="21"/>
      <c r="G507" s="21"/>
      <c r="H507" s="21"/>
      <c r="I507" s="21"/>
      <c r="J507" s="21"/>
    </row>
    <row r="508" spans="2:10" ht="15">
      <c r="B508" s="35"/>
      <c r="C508" s="21"/>
      <c r="D508" s="21"/>
      <c r="E508" s="21"/>
      <c r="F508" s="21"/>
      <c r="G508" s="21"/>
      <c r="H508" s="21"/>
      <c r="I508" s="21"/>
      <c r="J508" s="21"/>
    </row>
    <row r="509" spans="2:10" ht="15">
      <c r="B509" s="35"/>
      <c r="C509" s="21"/>
      <c r="D509" s="21"/>
      <c r="E509" s="21"/>
      <c r="F509" s="21"/>
      <c r="G509" s="21"/>
      <c r="H509" s="21"/>
      <c r="I509" s="21"/>
      <c r="J509" s="21"/>
    </row>
    <row r="510" spans="2:10" ht="15">
      <c r="B510" s="35"/>
      <c r="C510" s="21"/>
      <c r="D510" s="21"/>
      <c r="E510" s="21"/>
      <c r="F510" s="21"/>
      <c r="G510" s="21"/>
      <c r="H510" s="21"/>
      <c r="I510" s="21"/>
      <c r="J510" s="21"/>
    </row>
    <row r="511" spans="2:10" ht="15">
      <c r="B511" s="35"/>
      <c r="C511" s="21"/>
      <c r="D511" s="21"/>
      <c r="E511" s="21"/>
      <c r="F511" s="21"/>
      <c r="G511" s="21"/>
      <c r="H511" s="21"/>
      <c r="I511" s="21"/>
      <c r="J511" s="21"/>
    </row>
    <row r="512" spans="2:10" ht="15">
      <c r="B512" s="35"/>
      <c r="C512" s="21"/>
      <c r="D512" s="21"/>
      <c r="E512" s="21"/>
      <c r="F512" s="21"/>
      <c r="G512" s="21"/>
      <c r="H512" s="21"/>
      <c r="I512" s="21"/>
      <c r="J512" s="21"/>
    </row>
    <row r="513" spans="2:10" ht="15">
      <c r="B513" s="35"/>
      <c r="C513" s="21"/>
      <c r="D513" s="21"/>
      <c r="E513" s="21"/>
      <c r="F513" s="21"/>
      <c r="G513" s="21"/>
      <c r="H513" s="21"/>
      <c r="I513" s="21"/>
      <c r="J513" s="21"/>
    </row>
    <row r="514" spans="2:10" ht="15">
      <c r="B514" s="35"/>
      <c r="C514" s="21"/>
      <c r="D514" s="21"/>
      <c r="E514" s="21"/>
      <c r="F514" s="21"/>
      <c r="G514" s="21"/>
      <c r="H514" s="21"/>
      <c r="I514" s="21"/>
      <c r="J514" s="21"/>
    </row>
    <row r="515" spans="2:10" ht="15">
      <c r="B515" s="35"/>
      <c r="C515" s="21"/>
      <c r="D515" s="21"/>
      <c r="E515" s="21"/>
      <c r="F515" s="21"/>
      <c r="G515" s="21"/>
      <c r="H515" s="21"/>
      <c r="I515" s="21"/>
      <c r="J515" s="21"/>
    </row>
    <row r="516" spans="2:10" ht="15">
      <c r="B516" s="35"/>
      <c r="C516" s="21"/>
      <c r="D516" s="21"/>
      <c r="E516" s="21"/>
      <c r="F516" s="21"/>
      <c r="G516" s="21"/>
      <c r="H516" s="21"/>
      <c r="I516" s="21"/>
      <c r="J516" s="21"/>
    </row>
    <row r="517" spans="2:10" ht="15">
      <c r="B517" s="35"/>
      <c r="C517" s="21"/>
      <c r="D517" s="21"/>
      <c r="E517" s="21"/>
      <c r="F517" s="21"/>
      <c r="G517" s="21"/>
      <c r="H517" s="21"/>
      <c r="I517" s="21"/>
      <c r="J517" s="21"/>
    </row>
    <row r="518" spans="2:10" ht="15">
      <c r="B518" s="35"/>
      <c r="C518" s="21"/>
      <c r="D518" s="21"/>
      <c r="E518" s="21"/>
      <c r="F518" s="21"/>
      <c r="G518" s="21"/>
      <c r="H518" s="21"/>
      <c r="I518" s="21"/>
      <c r="J518" s="21"/>
    </row>
    <row r="519" spans="2:10" ht="15">
      <c r="B519" s="35"/>
      <c r="C519" s="21"/>
      <c r="D519" s="21"/>
      <c r="E519" s="21"/>
      <c r="F519" s="21"/>
      <c r="G519" s="21"/>
      <c r="H519" s="21"/>
      <c r="I519" s="21"/>
      <c r="J519" s="21"/>
    </row>
    <row r="520" spans="2:10" ht="15">
      <c r="B520" s="35"/>
      <c r="C520" s="21"/>
      <c r="D520" s="21"/>
      <c r="E520" s="21"/>
      <c r="F520" s="21"/>
      <c r="G520" s="21"/>
      <c r="H520" s="21"/>
      <c r="I520" s="21"/>
      <c r="J520" s="21"/>
    </row>
    <row r="521" spans="2:10" ht="15">
      <c r="B521" s="35"/>
      <c r="C521" s="21"/>
      <c r="D521" s="21"/>
      <c r="E521" s="21"/>
      <c r="F521" s="21"/>
      <c r="G521" s="21"/>
      <c r="H521" s="21"/>
      <c r="I521" s="21"/>
      <c r="J521" s="21"/>
    </row>
    <row r="522" spans="2:10" ht="15">
      <c r="B522" s="35"/>
      <c r="C522" s="21"/>
      <c r="D522" s="21"/>
      <c r="E522" s="21"/>
      <c r="F522" s="21"/>
      <c r="G522" s="21"/>
      <c r="H522" s="21"/>
      <c r="I522" s="21"/>
      <c r="J522" s="21"/>
    </row>
    <row r="523" spans="2:10" ht="15">
      <c r="B523" s="35"/>
      <c r="C523" s="21"/>
      <c r="D523" s="21"/>
      <c r="E523" s="21"/>
      <c r="F523" s="21"/>
      <c r="G523" s="21"/>
      <c r="H523" s="21"/>
      <c r="I523" s="21"/>
      <c r="J523" s="21"/>
    </row>
    <row r="524" spans="2:10" ht="15">
      <c r="B524" s="35"/>
      <c r="C524" s="21"/>
      <c r="D524" s="21"/>
      <c r="E524" s="21"/>
      <c r="F524" s="21"/>
      <c r="G524" s="21"/>
      <c r="H524" s="21"/>
      <c r="I524" s="21"/>
      <c r="J524" s="21"/>
    </row>
    <row r="525" spans="2:10" ht="15">
      <c r="B525" s="35"/>
      <c r="C525" s="21"/>
      <c r="D525" s="21"/>
      <c r="E525" s="21"/>
      <c r="F525" s="21"/>
      <c r="G525" s="21"/>
      <c r="H525" s="21"/>
      <c r="I525" s="21"/>
      <c r="J525" s="21"/>
    </row>
    <row r="526" spans="2:10" ht="15">
      <c r="B526" s="35"/>
      <c r="C526" s="21"/>
      <c r="D526" s="21"/>
      <c r="E526" s="21"/>
      <c r="F526" s="21"/>
      <c r="G526" s="21"/>
      <c r="H526" s="21"/>
      <c r="I526" s="21"/>
      <c r="J526" s="21"/>
    </row>
    <row r="527" spans="2:10" ht="15">
      <c r="B527" s="35"/>
      <c r="C527" s="21"/>
      <c r="D527" s="21"/>
      <c r="E527" s="21"/>
      <c r="F527" s="21"/>
      <c r="G527" s="21"/>
      <c r="H527" s="21"/>
      <c r="I527" s="21"/>
      <c r="J527" s="21"/>
    </row>
    <row r="528" spans="2:10" ht="15">
      <c r="B528" s="35"/>
      <c r="C528" s="21"/>
      <c r="D528" s="21"/>
      <c r="E528" s="21"/>
      <c r="F528" s="21"/>
      <c r="G528" s="21"/>
      <c r="H528" s="21"/>
      <c r="I528" s="21"/>
      <c r="J528" s="21"/>
    </row>
    <row r="529" spans="2:10" ht="15">
      <c r="B529" s="35"/>
      <c r="C529" s="21"/>
      <c r="D529" s="21"/>
      <c r="E529" s="21"/>
      <c r="F529" s="21"/>
      <c r="G529" s="21"/>
      <c r="H529" s="21"/>
      <c r="I529" s="21"/>
      <c r="J529" s="21"/>
    </row>
    <row r="530" spans="2:10" ht="15">
      <c r="B530" s="35"/>
      <c r="C530" s="21"/>
      <c r="D530" s="21"/>
      <c r="E530" s="21"/>
      <c r="F530" s="21"/>
      <c r="G530" s="21"/>
      <c r="H530" s="21"/>
      <c r="I530" s="21"/>
      <c r="J530" s="21"/>
    </row>
    <row r="531" spans="2:10" ht="15">
      <c r="B531" s="35"/>
      <c r="C531" s="21"/>
      <c r="D531" s="21"/>
      <c r="E531" s="21"/>
      <c r="F531" s="21"/>
      <c r="G531" s="21"/>
      <c r="H531" s="21"/>
      <c r="I531" s="21"/>
      <c r="J531" s="21"/>
    </row>
    <row r="532" spans="2:10" ht="15">
      <c r="B532" s="35"/>
      <c r="C532" s="21"/>
      <c r="D532" s="21"/>
      <c r="E532" s="21"/>
      <c r="F532" s="21"/>
      <c r="G532" s="21"/>
      <c r="H532" s="21"/>
      <c r="I532" s="21"/>
      <c r="J532" s="21"/>
    </row>
    <row r="533" spans="2:10" ht="15">
      <c r="B533" s="35"/>
      <c r="C533" s="21"/>
      <c r="D533" s="21"/>
      <c r="E533" s="21"/>
      <c r="F533" s="21"/>
      <c r="G533" s="21"/>
      <c r="H533" s="21"/>
      <c r="I533" s="21"/>
      <c r="J533" s="21"/>
    </row>
    <row r="534" spans="2:10" ht="15">
      <c r="B534" s="35"/>
      <c r="C534" s="21"/>
      <c r="D534" s="21"/>
      <c r="E534" s="21"/>
      <c r="F534" s="21"/>
      <c r="G534" s="21"/>
      <c r="H534" s="21"/>
      <c r="I534" s="21"/>
      <c r="J534" s="21"/>
    </row>
    <row r="535" spans="2:10" ht="15">
      <c r="B535" s="35"/>
      <c r="C535" s="21"/>
      <c r="D535" s="21"/>
      <c r="E535" s="21"/>
      <c r="F535" s="21"/>
      <c r="G535" s="21"/>
      <c r="H535" s="21"/>
      <c r="I535" s="21"/>
      <c r="J535" s="21"/>
    </row>
    <row r="536" spans="2:10" ht="15">
      <c r="B536" s="35"/>
      <c r="C536" s="21"/>
      <c r="D536" s="21"/>
      <c r="E536" s="21"/>
      <c r="F536" s="21"/>
      <c r="G536" s="21"/>
      <c r="H536" s="21"/>
      <c r="I536" s="21"/>
      <c r="J536" s="21"/>
    </row>
    <row r="537" spans="2:10" ht="15">
      <c r="B537" s="35"/>
      <c r="C537" s="21"/>
      <c r="D537" s="21"/>
      <c r="E537" s="21"/>
      <c r="F537" s="21"/>
      <c r="G537" s="21"/>
      <c r="H537" s="21"/>
      <c r="I537" s="21"/>
      <c r="J537" s="21"/>
    </row>
    <row r="538" spans="2:10" ht="15">
      <c r="B538" s="35"/>
      <c r="C538" s="21"/>
      <c r="D538" s="21"/>
      <c r="E538" s="21"/>
      <c r="F538" s="21"/>
      <c r="G538" s="21"/>
      <c r="H538" s="21"/>
      <c r="I538" s="21"/>
      <c r="J538" s="21"/>
    </row>
    <row r="539" spans="2:10" ht="15">
      <c r="B539" s="35"/>
      <c r="C539" s="21"/>
      <c r="D539" s="21"/>
      <c r="E539" s="21"/>
      <c r="F539" s="21"/>
      <c r="G539" s="21"/>
      <c r="H539" s="21"/>
      <c r="I539" s="21"/>
      <c r="J539" s="21"/>
    </row>
    <row r="540" spans="2:10" ht="15">
      <c r="B540" s="35"/>
      <c r="C540" s="21"/>
      <c r="D540" s="21"/>
      <c r="E540" s="21"/>
      <c r="F540" s="21"/>
      <c r="G540" s="21"/>
      <c r="H540" s="21"/>
      <c r="I540" s="21"/>
      <c r="J540" s="21"/>
    </row>
    <row r="541" spans="2:10" ht="15">
      <c r="B541" s="35"/>
      <c r="C541" s="21"/>
      <c r="D541" s="21"/>
      <c r="E541" s="21"/>
      <c r="F541" s="21"/>
      <c r="G541" s="21"/>
      <c r="H541" s="21"/>
      <c r="I541" s="21"/>
      <c r="J541" s="21"/>
    </row>
    <row r="542" spans="2:10" ht="15">
      <c r="B542" s="35"/>
      <c r="C542" s="21"/>
      <c r="D542" s="21"/>
      <c r="E542" s="21"/>
      <c r="F542" s="21"/>
      <c r="G542" s="21"/>
      <c r="H542" s="21"/>
      <c r="I542" s="21"/>
      <c r="J542" s="21"/>
    </row>
    <row r="543" spans="2:10" ht="15">
      <c r="B543" s="35"/>
      <c r="C543" s="21"/>
      <c r="D543" s="21"/>
      <c r="E543" s="21"/>
      <c r="F543" s="21"/>
      <c r="G543" s="21"/>
      <c r="H543" s="21"/>
      <c r="I543" s="21"/>
      <c r="J543" s="21"/>
    </row>
    <row r="544" spans="2:10" ht="15">
      <c r="B544" s="35"/>
      <c r="C544" s="21"/>
      <c r="D544" s="21"/>
      <c r="E544" s="21"/>
      <c r="F544" s="21"/>
      <c r="G544" s="21"/>
      <c r="H544" s="21"/>
      <c r="I544" s="21"/>
      <c r="J544" s="21"/>
    </row>
    <row r="545" spans="2:10" ht="15">
      <c r="B545" s="35"/>
      <c r="C545" s="21"/>
      <c r="D545" s="21"/>
      <c r="E545" s="21"/>
      <c r="F545" s="21"/>
      <c r="G545" s="21"/>
      <c r="H545" s="21"/>
      <c r="I545" s="21"/>
      <c r="J545" s="21"/>
    </row>
    <row r="546" spans="2:10" ht="15">
      <c r="B546" s="35"/>
      <c r="C546" s="21"/>
      <c r="D546" s="21"/>
      <c r="E546" s="21"/>
      <c r="F546" s="21"/>
      <c r="G546" s="21"/>
      <c r="H546" s="21"/>
      <c r="I546" s="21"/>
      <c r="J546" s="21"/>
    </row>
    <row r="547" spans="2:10" ht="15">
      <c r="B547" s="35"/>
      <c r="C547" s="21"/>
      <c r="D547" s="21"/>
      <c r="E547" s="21"/>
      <c r="F547" s="21"/>
      <c r="G547" s="21"/>
      <c r="H547" s="21"/>
      <c r="I547" s="21"/>
      <c r="J547" s="21"/>
    </row>
    <row r="548" spans="2:10" ht="15">
      <c r="B548" s="35"/>
      <c r="C548" s="21"/>
      <c r="D548" s="21"/>
      <c r="E548" s="21"/>
      <c r="F548" s="21"/>
      <c r="G548" s="21"/>
      <c r="H548" s="21"/>
      <c r="I548" s="21"/>
      <c r="J548" s="21"/>
    </row>
    <row r="549" spans="2:10" ht="15">
      <c r="B549" s="35"/>
      <c r="C549" s="21"/>
      <c r="D549" s="21"/>
      <c r="E549" s="21"/>
      <c r="F549" s="21"/>
      <c r="G549" s="21"/>
      <c r="H549" s="21"/>
      <c r="I549" s="21"/>
      <c r="J549" s="21"/>
    </row>
    <row r="550" spans="2:10" ht="15">
      <c r="B550" s="35"/>
      <c r="C550" s="21"/>
      <c r="D550" s="21"/>
      <c r="E550" s="21"/>
      <c r="F550" s="21"/>
      <c r="G550" s="21"/>
      <c r="H550" s="21"/>
      <c r="I550" s="21"/>
      <c r="J550" s="21"/>
    </row>
    <row r="551" spans="2:10" ht="15">
      <c r="B551" s="35"/>
      <c r="C551" s="21"/>
      <c r="D551" s="21"/>
      <c r="E551" s="21"/>
      <c r="F551" s="21"/>
      <c r="G551" s="21"/>
      <c r="H551" s="21"/>
      <c r="I551" s="21"/>
      <c r="J551" s="21"/>
    </row>
    <row r="552" spans="2:10" ht="15">
      <c r="B552" s="35"/>
      <c r="C552" s="21"/>
      <c r="D552" s="21"/>
      <c r="E552" s="21"/>
      <c r="F552" s="21"/>
      <c r="G552" s="21"/>
      <c r="H552" s="21"/>
      <c r="I552" s="21"/>
      <c r="J552" s="21"/>
    </row>
    <row r="553" spans="2:10" ht="15">
      <c r="B553" s="35"/>
      <c r="C553" s="21"/>
      <c r="D553" s="21"/>
      <c r="E553" s="21"/>
      <c r="F553" s="21"/>
      <c r="G553" s="21"/>
      <c r="H553" s="21"/>
      <c r="I553" s="21"/>
      <c r="J553" s="21"/>
    </row>
    <row r="554" spans="2:10" ht="15">
      <c r="B554" s="35"/>
      <c r="C554" s="21"/>
      <c r="D554" s="21"/>
      <c r="E554" s="21"/>
      <c r="F554" s="21"/>
      <c r="G554" s="21"/>
      <c r="H554" s="21"/>
      <c r="I554" s="21"/>
      <c r="J554" s="21"/>
    </row>
    <row r="555" spans="2:10" ht="15">
      <c r="B555" s="35"/>
      <c r="C555" s="21"/>
      <c r="D555" s="21"/>
      <c r="E555" s="21"/>
      <c r="F555" s="21"/>
      <c r="G555" s="21"/>
      <c r="H555" s="21"/>
      <c r="I555" s="21"/>
      <c r="J555" s="21"/>
    </row>
    <row r="556" spans="2:10" ht="15">
      <c r="B556" s="35"/>
      <c r="C556" s="21"/>
      <c r="D556" s="21"/>
      <c r="E556" s="21"/>
      <c r="F556" s="21"/>
      <c r="G556" s="21"/>
      <c r="H556" s="21"/>
      <c r="I556" s="21"/>
      <c r="J556" s="21"/>
    </row>
    <row r="557" spans="2:10" ht="15">
      <c r="B557" s="35"/>
      <c r="C557" s="21"/>
      <c r="D557" s="21"/>
      <c r="E557" s="21"/>
      <c r="F557" s="21"/>
      <c r="G557" s="21"/>
      <c r="H557" s="21"/>
      <c r="I557" s="21"/>
      <c r="J557" s="21"/>
    </row>
    <row r="558" spans="2:10" ht="15">
      <c r="B558" s="35"/>
      <c r="C558" s="21"/>
      <c r="D558" s="21"/>
      <c r="E558" s="21"/>
      <c r="F558" s="21"/>
      <c r="G558" s="21"/>
      <c r="H558" s="21"/>
      <c r="I558" s="21"/>
      <c r="J558" s="21"/>
    </row>
    <row r="559" spans="2:10" ht="15">
      <c r="B559" s="35"/>
      <c r="C559" s="21"/>
      <c r="D559" s="21"/>
      <c r="E559" s="21"/>
      <c r="F559" s="21"/>
      <c r="G559" s="21"/>
      <c r="H559" s="21"/>
      <c r="I559" s="21"/>
      <c r="J559" s="21"/>
    </row>
    <row r="560" spans="2:10" ht="15">
      <c r="B560" s="35"/>
      <c r="C560" s="21"/>
      <c r="D560" s="21"/>
      <c r="E560" s="21"/>
      <c r="F560" s="21"/>
      <c r="G560" s="21"/>
      <c r="H560" s="21"/>
      <c r="I560" s="21"/>
      <c r="J560" s="21"/>
    </row>
    <row r="561" spans="2:10" ht="15">
      <c r="B561" s="35"/>
      <c r="C561" s="21"/>
      <c r="D561" s="21"/>
      <c r="E561" s="21"/>
      <c r="F561" s="21"/>
      <c r="G561" s="21"/>
      <c r="H561" s="21"/>
      <c r="I561" s="21"/>
      <c r="J561" s="21"/>
    </row>
    <row r="562" spans="2:10" ht="15">
      <c r="B562" s="35"/>
      <c r="C562" s="21"/>
      <c r="D562" s="21"/>
      <c r="E562" s="21"/>
      <c r="F562" s="21"/>
      <c r="G562" s="21"/>
      <c r="H562" s="21"/>
      <c r="I562" s="21"/>
      <c r="J562" s="21"/>
    </row>
    <row r="563" spans="2:10" ht="15">
      <c r="B563" s="35"/>
      <c r="C563" s="21"/>
      <c r="D563" s="21"/>
      <c r="E563" s="21"/>
      <c r="F563" s="21"/>
      <c r="G563" s="21"/>
      <c r="H563" s="21"/>
      <c r="I563" s="21"/>
      <c r="J563" s="21"/>
    </row>
    <row r="564" spans="2:10" ht="15">
      <c r="B564" s="35"/>
      <c r="C564" s="21"/>
      <c r="D564" s="21"/>
      <c r="E564" s="21"/>
      <c r="F564" s="21"/>
      <c r="G564" s="21"/>
      <c r="H564" s="21"/>
      <c r="I564" s="21"/>
      <c r="J564" s="21"/>
    </row>
    <row r="565" spans="2:10" ht="15">
      <c r="B565" s="35"/>
      <c r="C565" s="21"/>
      <c r="D565" s="21"/>
      <c r="E565" s="21"/>
      <c r="F565" s="21"/>
      <c r="G565" s="21"/>
      <c r="H565" s="21"/>
      <c r="I565" s="21"/>
      <c r="J565" s="21"/>
    </row>
    <row r="566" spans="2:10" ht="15">
      <c r="B566" s="35"/>
      <c r="C566" s="21"/>
      <c r="D566" s="21"/>
      <c r="E566" s="21"/>
      <c r="F566" s="21"/>
      <c r="G566" s="21"/>
      <c r="H566" s="21"/>
      <c r="I566" s="21"/>
      <c r="J566" s="21"/>
    </row>
    <row r="567" spans="2:10" ht="15">
      <c r="B567" s="35"/>
      <c r="C567" s="21"/>
      <c r="D567" s="21"/>
      <c r="E567" s="21"/>
      <c r="F567" s="21"/>
      <c r="G567" s="21"/>
      <c r="H567" s="21"/>
      <c r="I567" s="21"/>
      <c r="J567" s="21"/>
    </row>
    <row r="568" spans="2:10" ht="15">
      <c r="B568" s="35"/>
      <c r="C568" s="21"/>
      <c r="D568" s="21"/>
      <c r="E568" s="21"/>
      <c r="F568" s="21"/>
      <c r="G568" s="21"/>
      <c r="H568" s="21"/>
      <c r="I568" s="21"/>
      <c r="J568" s="21"/>
    </row>
    <row r="569" spans="2:10" ht="15">
      <c r="B569" s="35"/>
      <c r="C569" s="21"/>
      <c r="D569" s="21"/>
      <c r="E569" s="21"/>
      <c r="F569" s="21"/>
      <c r="G569" s="21"/>
      <c r="H569" s="21"/>
      <c r="I569" s="21"/>
      <c r="J569" s="21"/>
    </row>
    <row r="570" spans="2:10" ht="15">
      <c r="B570" s="35"/>
      <c r="C570" s="21"/>
      <c r="D570" s="21"/>
      <c r="E570" s="21"/>
      <c r="F570" s="21"/>
      <c r="G570" s="21"/>
      <c r="H570" s="21"/>
      <c r="I570" s="21"/>
      <c r="J570" s="21"/>
    </row>
    <row r="571" spans="2:10" ht="15">
      <c r="B571" s="35"/>
      <c r="C571" s="21"/>
      <c r="D571" s="21"/>
      <c r="E571" s="21"/>
      <c r="F571" s="21"/>
      <c r="G571" s="21"/>
      <c r="H571" s="21"/>
      <c r="I571" s="21"/>
      <c r="J571" s="21"/>
    </row>
    <row r="572" spans="2:10" ht="15">
      <c r="B572" s="35"/>
      <c r="C572" s="21"/>
      <c r="D572" s="21"/>
      <c r="E572" s="21"/>
      <c r="F572" s="21"/>
      <c r="G572" s="21"/>
      <c r="H572" s="21"/>
      <c r="I572" s="21"/>
      <c r="J572" s="21"/>
    </row>
    <row r="573" spans="2:10" ht="15">
      <c r="B573" s="35"/>
      <c r="C573" s="21"/>
      <c r="D573" s="21"/>
      <c r="E573" s="21"/>
      <c r="F573" s="21"/>
      <c r="G573" s="21"/>
      <c r="H573" s="21"/>
      <c r="I573" s="21"/>
      <c r="J573" s="21"/>
    </row>
    <row r="574" spans="2:10" ht="15">
      <c r="B574" s="35"/>
      <c r="C574" s="21"/>
      <c r="D574" s="21"/>
      <c r="E574" s="21"/>
      <c r="F574" s="21"/>
      <c r="G574" s="21"/>
      <c r="H574" s="21"/>
      <c r="I574" s="21"/>
      <c r="J574" s="21"/>
    </row>
    <row r="575" spans="2:10" ht="15">
      <c r="B575" s="35"/>
      <c r="C575" s="21"/>
      <c r="D575" s="21"/>
      <c r="E575" s="21"/>
      <c r="F575" s="21"/>
      <c r="G575" s="21"/>
      <c r="H575" s="21"/>
      <c r="I575" s="21"/>
      <c r="J575" s="21"/>
    </row>
    <row r="576" spans="2:10" ht="15">
      <c r="B576" s="35"/>
      <c r="C576" s="21"/>
      <c r="D576" s="21"/>
      <c r="E576" s="21"/>
      <c r="F576" s="21"/>
      <c r="G576" s="21"/>
      <c r="H576" s="21"/>
      <c r="I576" s="21"/>
      <c r="J576" s="21"/>
    </row>
    <row r="577" spans="2:10" ht="15">
      <c r="B577" s="35"/>
      <c r="C577" s="21"/>
      <c r="D577" s="21"/>
      <c r="E577" s="21"/>
      <c r="F577" s="21"/>
      <c r="G577" s="21"/>
      <c r="H577" s="21"/>
      <c r="I577" s="21"/>
      <c r="J577" s="21"/>
    </row>
    <row r="578" spans="2:10" ht="15">
      <c r="B578" s="35"/>
      <c r="C578" s="21"/>
      <c r="D578" s="21"/>
      <c r="E578" s="21"/>
      <c r="F578" s="21"/>
      <c r="G578" s="21"/>
      <c r="H578" s="21"/>
      <c r="I578" s="21"/>
      <c r="J578" s="21"/>
    </row>
    <row r="579" spans="2:10" ht="15">
      <c r="B579" s="35"/>
      <c r="C579" s="21"/>
      <c r="D579" s="21"/>
      <c r="E579" s="21"/>
      <c r="F579" s="21"/>
      <c r="G579" s="21"/>
      <c r="H579" s="21"/>
      <c r="I579" s="21"/>
      <c r="J579" s="21"/>
    </row>
    <row r="580" spans="2:10" ht="15">
      <c r="B580" s="35"/>
      <c r="C580" s="21"/>
      <c r="D580" s="21"/>
      <c r="E580" s="21"/>
      <c r="F580" s="21"/>
      <c r="G580" s="21"/>
      <c r="H580" s="21"/>
      <c r="I580" s="21"/>
      <c r="J580" s="21"/>
    </row>
    <row r="581" spans="2:10" ht="15">
      <c r="B581" s="35"/>
      <c r="C581" s="21"/>
      <c r="D581" s="21"/>
      <c r="E581" s="21"/>
      <c r="F581" s="21"/>
      <c r="G581" s="21"/>
      <c r="H581" s="21"/>
      <c r="I581" s="21"/>
      <c r="J581" s="21"/>
    </row>
    <row r="582" spans="2:10" ht="15">
      <c r="B582" s="35"/>
      <c r="C582" s="21"/>
      <c r="D582" s="21"/>
      <c r="E582" s="21"/>
      <c r="F582" s="21"/>
      <c r="G582" s="21"/>
      <c r="H582" s="21"/>
      <c r="I582" s="21"/>
      <c r="J582" s="21"/>
    </row>
    <row r="583" spans="2:10" ht="15">
      <c r="B583" s="35"/>
      <c r="C583" s="21"/>
      <c r="D583" s="21"/>
      <c r="E583" s="21"/>
      <c r="F583" s="21"/>
      <c r="G583" s="21"/>
      <c r="H583" s="21"/>
      <c r="I583" s="21"/>
      <c r="J583" s="21"/>
    </row>
    <row r="584" spans="2:10" ht="15">
      <c r="B584" s="35"/>
      <c r="C584" s="21"/>
      <c r="D584" s="21"/>
      <c r="E584" s="21"/>
      <c r="F584" s="21"/>
      <c r="G584" s="21"/>
      <c r="H584" s="21"/>
      <c r="I584" s="21"/>
      <c r="J584" s="21"/>
    </row>
    <row r="585" spans="2:10" ht="15">
      <c r="B585" s="35"/>
      <c r="C585" s="21"/>
      <c r="D585" s="21"/>
      <c r="E585" s="21"/>
      <c r="F585" s="21"/>
      <c r="G585" s="21"/>
      <c r="H585" s="21"/>
      <c r="I585" s="21"/>
      <c r="J585" s="21"/>
    </row>
    <row r="586" spans="2:10" ht="15">
      <c r="B586" s="35"/>
      <c r="C586" s="21"/>
      <c r="D586" s="21"/>
      <c r="E586" s="21"/>
      <c r="F586" s="21"/>
      <c r="G586" s="21"/>
      <c r="H586" s="21"/>
      <c r="I586" s="21"/>
      <c r="J586" s="21"/>
    </row>
    <row r="587" spans="2:10" ht="15">
      <c r="B587" s="35"/>
      <c r="C587" s="21"/>
      <c r="D587" s="21"/>
      <c r="E587" s="21"/>
      <c r="F587" s="21"/>
      <c r="G587" s="21"/>
      <c r="H587" s="21"/>
      <c r="I587" s="21"/>
      <c r="J587" s="21"/>
    </row>
    <row r="588" spans="2:10" ht="15">
      <c r="B588" s="35"/>
      <c r="C588" s="21"/>
      <c r="D588" s="21"/>
      <c r="E588" s="21"/>
      <c r="F588" s="21"/>
      <c r="G588" s="21"/>
      <c r="H588" s="21"/>
      <c r="I588" s="21"/>
      <c r="J588" s="21"/>
    </row>
    <row r="589" spans="2:10" ht="15">
      <c r="B589" s="35"/>
      <c r="C589" s="21"/>
      <c r="D589" s="21"/>
      <c r="E589" s="21"/>
      <c r="F589" s="21"/>
      <c r="G589" s="21"/>
      <c r="H589" s="21"/>
      <c r="I589" s="21"/>
      <c r="J589" s="21"/>
    </row>
    <row r="590" spans="2:10" ht="15">
      <c r="B590" s="35"/>
      <c r="C590" s="21"/>
      <c r="D590" s="21"/>
      <c r="E590" s="21"/>
      <c r="F590" s="21"/>
      <c r="G590" s="21"/>
      <c r="H590" s="21"/>
      <c r="I590" s="21"/>
      <c r="J590" s="21"/>
    </row>
    <row r="591" spans="2:10" ht="15">
      <c r="B591" s="35"/>
      <c r="C591" s="21"/>
      <c r="D591" s="21"/>
      <c r="E591" s="21"/>
      <c r="F591" s="21"/>
      <c r="G591" s="21"/>
      <c r="H591" s="21"/>
      <c r="I591" s="21"/>
      <c r="J591" s="21"/>
    </row>
    <row r="592" spans="2:10" ht="15">
      <c r="B592" s="35"/>
      <c r="C592" s="21"/>
      <c r="D592" s="21"/>
      <c r="E592" s="21"/>
      <c r="F592" s="21"/>
      <c r="G592" s="21"/>
      <c r="H592" s="21"/>
      <c r="I592" s="21"/>
      <c r="J592" s="21"/>
    </row>
    <row r="593" spans="2:10" ht="15">
      <c r="B593" s="35"/>
      <c r="C593" s="21"/>
      <c r="D593" s="21"/>
      <c r="E593" s="21"/>
      <c r="F593" s="21"/>
      <c r="G593" s="21"/>
      <c r="H593" s="21"/>
      <c r="I593" s="21"/>
      <c r="J593" s="21"/>
    </row>
    <row r="594" spans="2:10" ht="15">
      <c r="B594" s="35"/>
      <c r="C594" s="21"/>
      <c r="D594" s="21"/>
      <c r="E594" s="21"/>
      <c r="F594" s="21"/>
      <c r="G594" s="21"/>
      <c r="H594" s="21"/>
      <c r="I594" s="21"/>
      <c r="J594" s="21"/>
    </row>
    <row r="595" spans="2:10" ht="15">
      <c r="B595" s="35"/>
      <c r="C595" s="21"/>
      <c r="D595" s="21"/>
      <c r="E595" s="21"/>
      <c r="F595" s="21"/>
      <c r="G595" s="21"/>
      <c r="H595" s="21"/>
      <c r="I595" s="21"/>
      <c r="J595" s="21"/>
    </row>
    <row r="596" spans="2:10" ht="15">
      <c r="B596" s="35"/>
      <c r="C596" s="21"/>
      <c r="D596" s="21"/>
      <c r="E596" s="21"/>
      <c r="F596" s="21"/>
      <c r="G596" s="21"/>
      <c r="H596" s="21"/>
      <c r="I596" s="21"/>
      <c r="J596" s="21"/>
    </row>
    <row r="597" spans="2:10" ht="15">
      <c r="B597" s="35"/>
      <c r="C597" s="21"/>
      <c r="D597" s="21"/>
      <c r="E597" s="21"/>
      <c r="F597" s="21"/>
      <c r="G597" s="21"/>
      <c r="H597" s="21"/>
      <c r="I597" s="21"/>
      <c r="J597" s="21"/>
    </row>
    <row r="598" spans="2:10" ht="15">
      <c r="B598" s="35"/>
      <c r="C598" s="21"/>
      <c r="D598" s="21"/>
      <c r="E598" s="21"/>
      <c r="F598" s="21"/>
      <c r="G598" s="21"/>
      <c r="H598" s="21"/>
      <c r="I598" s="21"/>
      <c r="J598" s="21"/>
    </row>
    <row r="599" spans="2:10" ht="15">
      <c r="B599" s="35"/>
      <c r="C599" s="21"/>
      <c r="D599" s="21"/>
      <c r="E599" s="21"/>
      <c r="F599" s="21"/>
      <c r="G599" s="21"/>
      <c r="H599" s="21"/>
      <c r="I599" s="21"/>
      <c r="J599" s="21"/>
    </row>
    <row r="600" spans="2:10" ht="15">
      <c r="B600" s="35"/>
      <c r="C600" s="21"/>
      <c r="D600" s="21"/>
      <c r="E600" s="21"/>
      <c r="F600" s="21"/>
      <c r="G600" s="21"/>
      <c r="H600" s="21"/>
      <c r="I600" s="21"/>
      <c r="J600" s="21"/>
    </row>
    <row r="601" spans="2:10" ht="15">
      <c r="B601" s="35"/>
      <c r="C601" s="21"/>
      <c r="D601" s="21"/>
      <c r="E601" s="21"/>
      <c r="F601" s="21"/>
      <c r="G601" s="21"/>
      <c r="H601" s="21"/>
      <c r="I601" s="21"/>
      <c r="J601" s="21"/>
    </row>
    <row r="602" spans="2:10" ht="15">
      <c r="B602" s="35"/>
      <c r="C602" s="21"/>
      <c r="D602" s="21"/>
      <c r="E602" s="21"/>
      <c r="F602" s="21"/>
      <c r="G602" s="21"/>
      <c r="H602" s="21"/>
      <c r="I602" s="21"/>
      <c r="J602" s="21"/>
    </row>
    <row r="603" spans="2:10" ht="15">
      <c r="B603" s="35"/>
      <c r="C603" s="21"/>
      <c r="D603" s="21"/>
      <c r="E603" s="21"/>
      <c r="F603" s="21"/>
      <c r="G603" s="21"/>
      <c r="H603" s="21"/>
      <c r="I603" s="21"/>
      <c r="J603" s="21"/>
    </row>
    <row r="604" spans="2:10" ht="15">
      <c r="B604" s="35"/>
      <c r="C604" s="21"/>
      <c r="D604" s="21"/>
      <c r="E604" s="21"/>
      <c r="F604" s="21"/>
      <c r="G604" s="21"/>
      <c r="H604" s="21"/>
      <c r="I604" s="21"/>
      <c r="J604" s="21"/>
    </row>
    <row r="605" spans="2:10" ht="15">
      <c r="B605" s="35"/>
      <c r="C605" s="21"/>
      <c r="D605" s="21"/>
      <c r="E605" s="21"/>
      <c r="F605" s="21"/>
      <c r="G605" s="21"/>
      <c r="H605" s="21"/>
      <c r="I605" s="21"/>
      <c r="J605" s="21"/>
    </row>
    <row r="606" spans="2:10" ht="15">
      <c r="B606" s="35"/>
      <c r="C606" s="21"/>
      <c r="D606" s="21"/>
      <c r="E606" s="21"/>
      <c r="F606" s="21"/>
      <c r="G606" s="21"/>
      <c r="H606" s="21"/>
      <c r="I606" s="21"/>
      <c r="J606" s="21"/>
    </row>
    <row r="607" spans="2:10" ht="15">
      <c r="B607" s="35"/>
      <c r="C607" s="21"/>
      <c r="D607" s="21"/>
      <c r="E607" s="21"/>
      <c r="F607" s="21"/>
      <c r="G607" s="21"/>
      <c r="H607" s="21"/>
      <c r="I607" s="21"/>
      <c r="J607" s="21"/>
    </row>
    <row r="608" spans="2:10" ht="15">
      <c r="B608" s="35"/>
      <c r="C608" s="21"/>
      <c r="D608" s="21"/>
      <c r="E608" s="21"/>
      <c r="F608" s="21"/>
      <c r="G608" s="21"/>
      <c r="H608" s="21"/>
      <c r="I608" s="21"/>
      <c r="J608" s="21"/>
    </row>
    <row r="609" spans="2:10" ht="15">
      <c r="B609" s="35"/>
      <c r="C609" s="21"/>
      <c r="D609" s="21"/>
      <c r="E609" s="21"/>
      <c r="F609" s="21"/>
      <c r="G609" s="21"/>
      <c r="H609" s="21"/>
      <c r="I609" s="21"/>
      <c r="J609" s="21"/>
    </row>
    <row r="610" spans="2:10" ht="15">
      <c r="B610" s="35"/>
      <c r="C610" s="21"/>
      <c r="D610" s="21"/>
      <c r="E610" s="21"/>
      <c r="F610" s="21"/>
      <c r="G610" s="21"/>
      <c r="H610" s="21"/>
      <c r="I610" s="21"/>
      <c r="J610" s="21"/>
    </row>
    <row r="611" spans="2:10" ht="15">
      <c r="B611" s="35"/>
      <c r="C611" s="21"/>
      <c r="D611" s="21"/>
      <c r="E611" s="21"/>
      <c r="F611" s="21"/>
      <c r="G611" s="21"/>
      <c r="H611" s="21"/>
      <c r="I611" s="21"/>
      <c r="J611" s="21"/>
    </row>
    <row r="612" spans="2:10" ht="15">
      <c r="B612" s="35"/>
      <c r="C612" s="21"/>
      <c r="D612" s="21"/>
      <c r="E612" s="21"/>
      <c r="F612" s="21"/>
      <c r="G612" s="21"/>
      <c r="H612" s="21"/>
      <c r="I612" s="21"/>
      <c r="J612" s="21"/>
    </row>
    <row r="613" spans="2:10" ht="15">
      <c r="B613" s="35"/>
      <c r="C613" s="21"/>
      <c r="D613" s="21"/>
      <c r="E613" s="21"/>
      <c r="F613" s="21"/>
      <c r="G613" s="21"/>
      <c r="H613" s="21"/>
      <c r="I613" s="21"/>
      <c r="J613" s="21"/>
    </row>
    <row r="614" spans="2:10" ht="15">
      <c r="B614" s="35"/>
      <c r="C614" s="21"/>
      <c r="D614" s="21"/>
      <c r="E614" s="21"/>
      <c r="F614" s="21"/>
      <c r="G614" s="21"/>
      <c r="H614" s="21"/>
      <c r="I614" s="21"/>
      <c r="J614" s="21"/>
    </row>
    <row r="615" spans="2:10" ht="15">
      <c r="B615" s="35"/>
      <c r="C615" s="21"/>
      <c r="D615" s="21"/>
      <c r="E615" s="21"/>
      <c r="F615" s="21"/>
      <c r="G615" s="21"/>
      <c r="H615" s="21"/>
      <c r="I615" s="21"/>
      <c r="J615" s="21"/>
    </row>
    <row r="616" spans="2:10" ht="15">
      <c r="B616" s="35"/>
      <c r="C616" s="21"/>
      <c r="D616" s="21"/>
      <c r="E616" s="21"/>
      <c r="F616" s="21"/>
      <c r="G616" s="21"/>
      <c r="H616" s="21"/>
      <c r="I616" s="21"/>
      <c r="J616" s="21"/>
    </row>
    <row r="617" spans="2:10" ht="15">
      <c r="B617" s="35"/>
      <c r="C617" s="21"/>
      <c r="D617" s="21"/>
      <c r="E617" s="21"/>
      <c r="F617" s="21"/>
      <c r="G617" s="21"/>
      <c r="H617" s="21"/>
      <c r="I617" s="21"/>
      <c r="J617" s="21"/>
    </row>
    <row r="618" spans="2:10" ht="15">
      <c r="B618" s="35"/>
      <c r="C618" s="21"/>
      <c r="D618" s="21"/>
      <c r="E618" s="21"/>
      <c r="F618" s="21"/>
      <c r="G618" s="21"/>
      <c r="H618" s="21"/>
      <c r="I618" s="21"/>
      <c r="J618" s="21"/>
    </row>
    <row r="619" spans="2:10" ht="15">
      <c r="B619" s="35"/>
      <c r="C619" s="21"/>
      <c r="D619" s="21"/>
      <c r="E619" s="21"/>
      <c r="F619" s="21"/>
      <c r="G619" s="21"/>
      <c r="H619" s="21"/>
      <c r="I619" s="21"/>
      <c r="J619" s="21"/>
    </row>
    <row r="620" spans="2:10" ht="15">
      <c r="B620" s="35"/>
      <c r="C620" s="21"/>
      <c r="D620" s="21"/>
      <c r="E620" s="21"/>
      <c r="F620" s="21"/>
      <c r="G620" s="21"/>
      <c r="H620" s="21"/>
      <c r="I620" s="21"/>
      <c r="J620" s="21"/>
    </row>
    <row r="621" spans="2:10" ht="15">
      <c r="B621" s="35"/>
      <c r="C621" s="21"/>
      <c r="D621" s="21"/>
      <c r="E621" s="21"/>
      <c r="F621" s="21"/>
      <c r="G621" s="21"/>
      <c r="H621" s="21"/>
      <c r="I621" s="21"/>
      <c r="J621" s="21"/>
    </row>
    <row r="622" spans="2:10" ht="15">
      <c r="B622" s="35"/>
      <c r="C622" s="21"/>
      <c r="D622" s="21"/>
      <c r="E622" s="21"/>
      <c r="F622" s="21"/>
      <c r="G622" s="21"/>
      <c r="H622" s="21"/>
      <c r="I622" s="21"/>
      <c r="J622" s="21"/>
    </row>
    <row r="623" spans="2:10" ht="15">
      <c r="B623" s="35"/>
      <c r="C623" s="21"/>
      <c r="D623" s="21"/>
      <c r="E623" s="21"/>
      <c r="F623" s="21"/>
      <c r="G623" s="21"/>
      <c r="H623" s="21"/>
      <c r="I623" s="21"/>
      <c r="J623" s="21"/>
    </row>
    <row r="624" spans="2:10" ht="15">
      <c r="B624" s="35"/>
      <c r="C624" s="21"/>
      <c r="D624" s="21"/>
      <c r="E624" s="21"/>
      <c r="F624" s="21"/>
      <c r="G624" s="21"/>
      <c r="H624" s="21"/>
      <c r="I624" s="21"/>
      <c r="J624" s="21"/>
    </row>
    <row r="625" spans="2:10" ht="15">
      <c r="B625" s="35"/>
      <c r="C625" s="21"/>
      <c r="D625" s="21"/>
      <c r="E625" s="21"/>
      <c r="F625" s="21"/>
      <c r="G625" s="21"/>
      <c r="H625" s="21"/>
      <c r="I625" s="21"/>
      <c r="J625" s="21"/>
    </row>
    <row r="626" spans="2:10" ht="15">
      <c r="B626" s="35"/>
      <c r="C626" s="21"/>
      <c r="D626" s="21"/>
      <c r="E626" s="21"/>
      <c r="F626" s="21"/>
      <c r="G626" s="21"/>
      <c r="H626" s="21"/>
      <c r="I626" s="21"/>
      <c r="J626" s="21"/>
    </row>
    <row r="627" spans="2:10" ht="15">
      <c r="B627" s="35"/>
      <c r="C627" s="21"/>
      <c r="D627" s="21"/>
      <c r="E627" s="21"/>
      <c r="F627" s="21"/>
      <c r="G627" s="21"/>
      <c r="H627" s="21"/>
      <c r="I627" s="21"/>
      <c r="J627" s="21"/>
    </row>
    <row r="628" spans="2:10" ht="15">
      <c r="B628" s="35"/>
      <c r="C628" s="21"/>
      <c r="D628" s="21"/>
      <c r="E628" s="21"/>
      <c r="F628" s="21"/>
      <c r="G628" s="21"/>
      <c r="H628" s="21"/>
      <c r="I628" s="21"/>
      <c r="J628" s="21"/>
    </row>
    <row r="629" spans="2:10" ht="15">
      <c r="B629" s="35"/>
      <c r="C629" s="21"/>
      <c r="D629" s="21"/>
      <c r="E629" s="21"/>
      <c r="F629" s="21"/>
      <c r="G629" s="21"/>
      <c r="H629" s="21"/>
      <c r="I629" s="21"/>
      <c r="J629" s="21"/>
    </row>
    <row r="630" spans="2:10" ht="15">
      <c r="B630" s="35"/>
      <c r="C630" s="21"/>
      <c r="D630" s="21"/>
      <c r="E630" s="21"/>
      <c r="F630" s="21"/>
      <c r="G630" s="21"/>
      <c r="H630" s="21"/>
      <c r="I630" s="21"/>
      <c r="J630" s="21"/>
    </row>
    <row r="631" spans="2:10" ht="15">
      <c r="B631" s="35"/>
      <c r="C631" s="21"/>
      <c r="D631" s="21"/>
      <c r="E631" s="21"/>
      <c r="F631" s="21"/>
      <c r="G631" s="21"/>
      <c r="H631" s="21"/>
      <c r="I631" s="21"/>
      <c r="J631" s="21"/>
    </row>
    <row r="632" spans="2:10" ht="15">
      <c r="B632" s="35"/>
      <c r="C632" s="21"/>
      <c r="D632" s="21"/>
      <c r="E632" s="21"/>
      <c r="F632" s="21"/>
      <c r="G632" s="21"/>
      <c r="H632" s="21"/>
      <c r="I632" s="21"/>
      <c r="J632" s="21"/>
    </row>
    <row r="633" spans="2:10" ht="15">
      <c r="B633" s="35"/>
      <c r="C633" s="21"/>
      <c r="D633" s="21"/>
      <c r="E633" s="21"/>
      <c r="F633" s="21"/>
      <c r="G633" s="21"/>
      <c r="H633" s="21"/>
      <c r="I633" s="21"/>
      <c r="J633" s="21"/>
    </row>
    <row r="634" spans="2:10" ht="15">
      <c r="B634" s="35"/>
      <c r="C634" s="21"/>
      <c r="D634" s="21"/>
      <c r="E634" s="21"/>
      <c r="F634" s="21"/>
      <c r="G634" s="21"/>
      <c r="H634" s="21"/>
      <c r="I634" s="21"/>
      <c r="J634" s="21"/>
    </row>
    <row r="635" spans="2:10" ht="15">
      <c r="B635" s="35"/>
      <c r="C635" s="21"/>
      <c r="D635" s="21"/>
      <c r="E635" s="21"/>
      <c r="F635" s="21"/>
      <c r="G635" s="21"/>
      <c r="H635" s="21"/>
      <c r="I635" s="21"/>
      <c r="J635" s="21"/>
    </row>
    <row r="636" spans="2:10" ht="15">
      <c r="B636" s="35"/>
      <c r="C636" s="21"/>
      <c r="D636" s="21"/>
      <c r="E636" s="21"/>
      <c r="F636" s="21"/>
      <c r="G636" s="21"/>
      <c r="H636" s="21"/>
      <c r="I636" s="21"/>
      <c r="J636" s="21"/>
    </row>
    <row r="637" spans="2:10" ht="15">
      <c r="B637" s="35"/>
      <c r="C637" s="21"/>
      <c r="D637" s="21"/>
      <c r="E637" s="21"/>
      <c r="F637" s="21"/>
      <c r="G637" s="21"/>
      <c r="H637" s="21"/>
      <c r="I637" s="21"/>
      <c r="J637" s="21"/>
    </row>
    <row r="638" spans="2:10" ht="15">
      <c r="B638" s="35"/>
      <c r="C638" s="21"/>
      <c r="D638" s="21"/>
      <c r="E638" s="21"/>
      <c r="F638" s="21"/>
      <c r="G638" s="21"/>
      <c r="H638" s="21"/>
      <c r="I638" s="21"/>
      <c r="J638" s="21"/>
    </row>
    <row r="639" spans="2:10" ht="15">
      <c r="B639" s="35"/>
      <c r="C639" s="21"/>
      <c r="D639" s="21"/>
      <c r="E639" s="21"/>
      <c r="F639" s="21"/>
      <c r="G639" s="21"/>
      <c r="H639" s="21"/>
      <c r="I639" s="21"/>
      <c r="J639" s="21"/>
    </row>
    <row r="640" spans="2:10" ht="15">
      <c r="B640" s="35"/>
      <c r="C640" s="21"/>
      <c r="D640" s="21"/>
      <c r="E640" s="21"/>
      <c r="F640" s="21"/>
      <c r="G640" s="21"/>
      <c r="H640" s="21"/>
      <c r="I640" s="21"/>
      <c r="J640" s="21"/>
    </row>
    <row r="641" spans="2:10" ht="15">
      <c r="B641" s="35"/>
      <c r="C641" s="21"/>
      <c r="D641" s="21"/>
      <c r="E641" s="21"/>
      <c r="F641" s="21"/>
      <c r="G641" s="21"/>
      <c r="H641" s="21"/>
      <c r="I641" s="21"/>
      <c r="J641" s="21"/>
    </row>
    <row r="642" spans="2:10" ht="15">
      <c r="B642" s="35"/>
      <c r="C642" s="21"/>
      <c r="D642" s="21"/>
      <c r="E642" s="21"/>
      <c r="F642" s="21"/>
      <c r="G642" s="21"/>
      <c r="H642" s="21"/>
      <c r="I642" s="21"/>
      <c r="J642" s="21"/>
    </row>
    <row r="643" spans="2:10" ht="15">
      <c r="B643" s="35"/>
      <c r="C643" s="21"/>
      <c r="D643" s="21"/>
      <c r="E643" s="21"/>
      <c r="F643" s="21"/>
      <c r="G643" s="21"/>
      <c r="H643" s="21"/>
      <c r="I643" s="21"/>
      <c r="J643" s="21"/>
    </row>
    <row r="644" spans="2:10" ht="15">
      <c r="B644" s="35"/>
      <c r="C644" s="21"/>
      <c r="D644" s="21"/>
      <c r="E644" s="21"/>
      <c r="F644" s="21"/>
      <c r="G644" s="21"/>
      <c r="H644" s="21"/>
      <c r="I644" s="21"/>
      <c r="J644" s="21"/>
    </row>
    <row r="645" spans="2:10" ht="15">
      <c r="B645" s="35"/>
      <c r="C645" s="21"/>
      <c r="D645" s="21"/>
      <c r="E645" s="21"/>
      <c r="F645" s="21"/>
      <c r="G645" s="21"/>
      <c r="H645" s="21"/>
      <c r="I645" s="21"/>
      <c r="J645" s="21"/>
    </row>
    <row r="646" spans="2:10" ht="15">
      <c r="B646" s="35"/>
      <c r="C646" s="21"/>
      <c r="D646" s="21"/>
      <c r="E646" s="21"/>
      <c r="F646" s="21"/>
      <c r="G646" s="21"/>
      <c r="H646" s="21"/>
      <c r="I646" s="21"/>
      <c r="J646" s="21"/>
    </row>
    <row r="647" spans="2:10" ht="15">
      <c r="B647" s="35"/>
      <c r="C647" s="21"/>
      <c r="D647" s="21"/>
      <c r="E647" s="21"/>
      <c r="F647" s="21"/>
      <c r="G647" s="21"/>
      <c r="H647" s="21"/>
      <c r="I647" s="21"/>
      <c r="J647" s="21"/>
    </row>
    <row r="648" spans="2:10" ht="15">
      <c r="B648" s="35"/>
      <c r="C648" s="21"/>
      <c r="D648" s="21"/>
      <c r="E648" s="21"/>
      <c r="F648" s="21"/>
      <c r="G648" s="21"/>
      <c r="H648" s="21"/>
      <c r="I648" s="21"/>
      <c r="J648" s="21"/>
    </row>
    <row r="649" spans="2:10" ht="15">
      <c r="B649" s="35"/>
      <c r="C649" s="21"/>
      <c r="D649" s="21"/>
      <c r="E649" s="21"/>
      <c r="F649" s="21"/>
      <c r="G649" s="21"/>
      <c r="H649" s="21"/>
      <c r="I649" s="21"/>
      <c r="J649" s="21"/>
    </row>
    <row r="650" spans="2:10" ht="15">
      <c r="B650" s="35"/>
      <c r="C650" s="21"/>
      <c r="D650" s="21"/>
      <c r="E650" s="21"/>
      <c r="F650" s="21"/>
      <c r="G650" s="21"/>
      <c r="H650" s="21"/>
      <c r="I650" s="21"/>
      <c r="J650" s="21"/>
    </row>
    <row r="651" spans="2:10" ht="15">
      <c r="B651" s="35"/>
      <c r="C651" s="21"/>
      <c r="D651" s="21"/>
      <c r="E651" s="21"/>
      <c r="F651" s="21"/>
      <c r="G651" s="21"/>
      <c r="H651" s="21"/>
      <c r="I651" s="21"/>
      <c r="J651" s="21"/>
    </row>
    <row r="652" spans="2:10" ht="15">
      <c r="B652" s="35"/>
      <c r="C652" s="21"/>
      <c r="D652" s="21"/>
      <c r="E652" s="21"/>
      <c r="F652" s="21"/>
      <c r="G652" s="21"/>
      <c r="H652" s="21"/>
      <c r="I652" s="21"/>
      <c r="J652" s="21"/>
    </row>
    <row r="653" spans="2:10" ht="15">
      <c r="B653" s="35"/>
      <c r="C653" s="21"/>
      <c r="D653" s="21"/>
      <c r="E653" s="21"/>
      <c r="F653" s="21"/>
      <c r="G653" s="21"/>
      <c r="H653" s="21"/>
      <c r="I653" s="21"/>
      <c r="J653" s="21"/>
    </row>
    <row r="654" spans="2:10" ht="15">
      <c r="B654" s="35"/>
      <c r="C654" s="21"/>
      <c r="D654" s="21"/>
      <c r="E654" s="21"/>
      <c r="F654" s="21"/>
      <c r="G654" s="21"/>
      <c r="H654" s="21"/>
      <c r="I654" s="21"/>
      <c r="J654" s="21"/>
    </row>
    <row r="655" spans="2:10" ht="15">
      <c r="B655" s="35"/>
      <c r="C655" s="21"/>
      <c r="D655" s="21"/>
      <c r="E655" s="21"/>
      <c r="F655" s="21"/>
      <c r="G655" s="21"/>
      <c r="H655" s="21"/>
      <c r="I655" s="21"/>
      <c r="J655" s="21"/>
    </row>
    <row r="656" spans="2:10" ht="15">
      <c r="B656" s="35"/>
      <c r="C656" s="21"/>
      <c r="D656" s="21"/>
      <c r="E656" s="21"/>
      <c r="F656" s="21"/>
      <c r="G656" s="21"/>
      <c r="H656" s="21"/>
      <c r="I656" s="21"/>
      <c r="J656" s="21"/>
    </row>
    <row r="657" spans="2:10" ht="15">
      <c r="B657" s="35"/>
      <c r="C657" s="21"/>
      <c r="D657" s="21"/>
      <c r="E657" s="21"/>
      <c r="F657" s="21"/>
      <c r="G657" s="21"/>
      <c r="H657" s="21"/>
      <c r="I657" s="21"/>
      <c r="J657" s="21"/>
    </row>
    <row r="658" spans="2:10" ht="15">
      <c r="B658" s="35"/>
      <c r="C658" s="21"/>
      <c r="D658" s="21"/>
      <c r="E658" s="21"/>
      <c r="F658" s="21"/>
      <c r="G658" s="21"/>
      <c r="H658" s="21"/>
      <c r="I658" s="21"/>
      <c r="J658" s="21"/>
    </row>
    <row r="659" spans="2:10" ht="15">
      <c r="B659" s="35"/>
      <c r="C659" s="21"/>
      <c r="D659" s="21"/>
      <c r="E659" s="21"/>
      <c r="F659" s="21"/>
      <c r="G659" s="21"/>
      <c r="H659" s="21"/>
      <c r="I659" s="21"/>
      <c r="J659" s="21"/>
    </row>
    <row r="660" spans="2:10" ht="15">
      <c r="B660" s="35"/>
      <c r="C660" s="21"/>
      <c r="D660" s="21"/>
      <c r="E660" s="21"/>
      <c r="F660" s="21"/>
      <c r="G660" s="21"/>
      <c r="H660" s="21"/>
      <c r="I660" s="21"/>
      <c r="J660" s="21"/>
    </row>
    <row r="661" spans="2:10" ht="15">
      <c r="B661" s="35"/>
      <c r="C661" s="21"/>
      <c r="D661" s="21"/>
      <c r="E661" s="21"/>
      <c r="F661" s="21"/>
      <c r="G661" s="21"/>
      <c r="H661" s="21"/>
      <c r="I661" s="21"/>
      <c r="J661" s="21"/>
    </row>
    <row r="662" spans="2:10" ht="15">
      <c r="B662" s="35"/>
      <c r="C662" s="21"/>
      <c r="D662" s="21"/>
      <c r="E662" s="21"/>
      <c r="F662" s="21"/>
      <c r="G662" s="21"/>
      <c r="H662" s="21"/>
      <c r="I662" s="21"/>
      <c r="J662" s="21"/>
    </row>
    <row r="663" spans="2:10" ht="15">
      <c r="B663" s="35"/>
      <c r="C663" s="21"/>
      <c r="D663" s="21"/>
      <c r="E663" s="21"/>
      <c r="F663" s="21"/>
      <c r="G663" s="21"/>
      <c r="H663" s="21"/>
      <c r="I663" s="21"/>
      <c r="J663" s="21"/>
    </row>
    <row r="664" spans="2:10" ht="15">
      <c r="B664" s="35"/>
      <c r="C664" s="21"/>
      <c r="D664" s="21"/>
      <c r="E664" s="21"/>
      <c r="F664" s="21"/>
      <c r="G664" s="21"/>
      <c r="H664" s="21"/>
      <c r="I664" s="21"/>
      <c r="J664" s="21"/>
    </row>
    <row r="665" spans="2:10" ht="15">
      <c r="B665" s="35"/>
      <c r="C665" s="21"/>
      <c r="D665" s="21"/>
      <c r="E665" s="21"/>
      <c r="F665" s="21"/>
      <c r="G665" s="21"/>
      <c r="H665" s="21"/>
      <c r="I665" s="21"/>
      <c r="J665" s="21"/>
    </row>
    <row r="666" spans="2:10" ht="15">
      <c r="B666" s="35"/>
      <c r="C666" s="21"/>
      <c r="D666" s="21"/>
      <c r="E666" s="21"/>
      <c r="F666" s="21"/>
      <c r="G666" s="21"/>
      <c r="H666" s="21"/>
      <c r="I666" s="21"/>
      <c r="J666" s="21"/>
    </row>
    <row r="667" spans="2:10" ht="15">
      <c r="B667" s="35"/>
      <c r="C667" s="21"/>
      <c r="D667" s="21"/>
      <c r="E667" s="21"/>
      <c r="F667" s="21"/>
      <c r="G667" s="21"/>
      <c r="H667" s="21"/>
      <c r="I667" s="21"/>
      <c r="J667" s="21"/>
    </row>
    <row r="668" spans="2:10" ht="15">
      <c r="B668" s="35"/>
      <c r="C668" s="21"/>
      <c r="D668" s="21"/>
      <c r="E668" s="21"/>
      <c r="F668" s="21"/>
      <c r="G668" s="21"/>
      <c r="H668" s="21"/>
      <c r="I668" s="21"/>
      <c r="J668" s="21"/>
    </row>
    <row r="669" spans="2:10" ht="15">
      <c r="B669" s="35"/>
      <c r="C669" s="21"/>
      <c r="D669" s="21"/>
      <c r="E669" s="21"/>
      <c r="F669" s="21"/>
      <c r="G669" s="21"/>
      <c r="H669" s="21"/>
      <c r="I669" s="21"/>
      <c r="J669" s="21"/>
    </row>
    <row r="670" spans="2:10" ht="15">
      <c r="B670" s="35"/>
      <c r="C670" s="21"/>
      <c r="D670" s="21"/>
      <c r="E670" s="21"/>
      <c r="F670" s="21"/>
      <c r="G670" s="21"/>
      <c r="H670" s="21"/>
      <c r="I670" s="21"/>
      <c r="J670" s="21"/>
    </row>
    <row r="671" spans="2:10" ht="15">
      <c r="B671" s="35"/>
      <c r="C671" s="21"/>
      <c r="D671" s="21"/>
      <c r="E671" s="21"/>
      <c r="F671" s="21"/>
      <c r="G671" s="21"/>
      <c r="H671" s="21"/>
      <c r="I671" s="21"/>
      <c r="J671" s="21"/>
    </row>
    <row r="672" spans="2:10" ht="15">
      <c r="B672" s="35"/>
      <c r="C672" s="21"/>
      <c r="D672" s="21"/>
      <c r="E672" s="21"/>
      <c r="F672" s="21"/>
      <c r="G672" s="21"/>
      <c r="H672" s="21"/>
      <c r="I672" s="21"/>
      <c r="J672" s="21"/>
    </row>
    <row r="673" spans="2:10" ht="15">
      <c r="B673" s="35"/>
      <c r="C673" s="21"/>
      <c r="D673" s="21"/>
      <c r="E673" s="21"/>
      <c r="F673" s="21"/>
      <c r="G673" s="21"/>
      <c r="H673" s="21"/>
      <c r="I673" s="21"/>
      <c r="J673" s="21"/>
    </row>
    <row r="674" spans="2:10" ht="15">
      <c r="B674" s="35"/>
      <c r="C674" s="21"/>
      <c r="D674" s="21"/>
      <c r="E674" s="21"/>
      <c r="F674" s="21"/>
      <c r="G674" s="21"/>
      <c r="H674" s="21"/>
      <c r="I674" s="21"/>
      <c r="J674" s="21"/>
    </row>
    <row r="675" spans="2:10" ht="15">
      <c r="B675" s="35"/>
      <c r="C675" s="21"/>
      <c r="D675" s="21"/>
      <c r="E675" s="21"/>
      <c r="F675" s="21"/>
      <c r="G675" s="21"/>
      <c r="H675" s="21"/>
      <c r="I675" s="21"/>
      <c r="J675" s="21"/>
    </row>
    <row r="676" spans="2:10" ht="15">
      <c r="B676" s="35"/>
      <c r="C676" s="21"/>
      <c r="D676" s="21"/>
      <c r="E676" s="21"/>
      <c r="F676" s="21"/>
      <c r="G676" s="21"/>
      <c r="H676" s="21"/>
      <c r="I676" s="21"/>
      <c r="J676" s="21"/>
    </row>
    <row r="677" spans="2:10" ht="15">
      <c r="B677" s="35"/>
      <c r="C677" s="21"/>
      <c r="D677" s="21"/>
      <c r="E677" s="21"/>
      <c r="F677" s="21"/>
      <c r="G677" s="21"/>
      <c r="H677" s="21"/>
      <c r="I677" s="21"/>
      <c r="J677" s="21"/>
    </row>
    <row r="678" spans="2:10" ht="15">
      <c r="B678" s="35"/>
      <c r="C678" s="21"/>
      <c r="D678" s="21"/>
      <c r="E678" s="21"/>
      <c r="F678" s="21"/>
      <c r="G678" s="21"/>
      <c r="H678" s="21"/>
      <c r="I678" s="21"/>
      <c r="J678" s="21"/>
    </row>
    <row r="679" spans="2:10" ht="15">
      <c r="B679" s="35"/>
      <c r="C679" s="21"/>
      <c r="D679" s="21"/>
      <c r="E679" s="21"/>
      <c r="F679" s="21"/>
      <c r="G679" s="21"/>
      <c r="H679" s="21"/>
      <c r="I679" s="21"/>
      <c r="J679" s="21"/>
    </row>
    <row r="680" spans="2:10" ht="15">
      <c r="B680" s="35"/>
      <c r="C680" s="21"/>
      <c r="D680" s="21"/>
      <c r="E680" s="21"/>
      <c r="F680" s="21"/>
      <c r="G680" s="21"/>
      <c r="H680" s="21"/>
      <c r="I680" s="21"/>
      <c r="J680" s="21"/>
    </row>
    <row r="681" spans="2:10" ht="15">
      <c r="B681" s="35"/>
      <c r="C681" s="21"/>
      <c r="D681" s="21"/>
      <c r="E681" s="21"/>
      <c r="F681" s="21"/>
      <c r="G681" s="21"/>
      <c r="H681" s="21"/>
      <c r="I681" s="21"/>
      <c r="J681" s="21"/>
    </row>
    <row r="682" spans="2:10" ht="15">
      <c r="B682" s="35"/>
      <c r="C682" s="21"/>
      <c r="D682" s="21"/>
      <c r="E682" s="21"/>
      <c r="F682" s="21"/>
      <c r="G682" s="21"/>
      <c r="H682" s="21"/>
      <c r="I682" s="21"/>
      <c r="J682" s="21"/>
    </row>
    <row r="683" spans="2:10" ht="15">
      <c r="B683" s="35"/>
      <c r="C683" s="21"/>
      <c r="D683" s="21"/>
      <c r="E683" s="21"/>
      <c r="F683" s="21"/>
      <c r="G683" s="21"/>
      <c r="H683" s="21"/>
      <c r="I683" s="21"/>
      <c r="J683" s="21"/>
    </row>
    <row r="684" spans="2:10" ht="15">
      <c r="B684" s="35"/>
      <c r="C684" s="21"/>
      <c r="D684" s="21"/>
      <c r="E684" s="21"/>
      <c r="F684" s="21"/>
      <c r="G684" s="21"/>
      <c r="H684" s="21"/>
      <c r="I684" s="21"/>
      <c r="J684" s="21"/>
    </row>
    <row r="685" spans="2:10" ht="15">
      <c r="B685" s="35"/>
      <c r="C685" s="21"/>
      <c r="D685" s="21"/>
      <c r="E685" s="21"/>
      <c r="F685" s="21"/>
      <c r="G685" s="21"/>
      <c r="H685" s="21"/>
      <c r="I685" s="21"/>
      <c r="J685" s="21"/>
    </row>
    <row r="686" spans="2:10" ht="15">
      <c r="B686" s="35"/>
      <c r="C686" s="21"/>
      <c r="D686" s="21"/>
      <c r="E686" s="21"/>
      <c r="F686" s="21"/>
      <c r="G686" s="21"/>
      <c r="H686" s="21"/>
      <c r="I686" s="21"/>
      <c r="J686" s="21"/>
    </row>
    <row r="687" spans="2:10" ht="15">
      <c r="B687" s="35"/>
      <c r="C687" s="21"/>
      <c r="D687" s="21"/>
      <c r="E687" s="21"/>
      <c r="F687" s="21"/>
      <c r="G687" s="21"/>
      <c r="H687" s="21"/>
      <c r="I687" s="21"/>
      <c r="J687" s="21"/>
    </row>
    <row r="688" spans="2:10" ht="15">
      <c r="B688" s="35"/>
      <c r="C688" s="21"/>
      <c r="D688" s="21"/>
      <c r="E688" s="21"/>
      <c r="F688" s="21"/>
      <c r="G688" s="21"/>
      <c r="H688" s="21"/>
      <c r="I688" s="21"/>
      <c r="J688" s="21"/>
    </row>
    <row r="689" spans="2:10" ht="15">
      <c r="B689" s="35"/>
      <c r="C689" s="21"/>
      <c r="D689" s="21"/>
      <c r="E689" s="21"/>
      <c r="F689" s="21"/>
      <c r="G689" s="21"/>
      <c r="H689" s="21"/>
      <c r="I689" s="21"/>
      <c r="J689" s="21"/>
    </row>
    <row r="690" spans="2:10" ht="15">
      <c r="B690" s="35"/>
      <c r="C690" s="21"/>
      <c r="D690" s="21"/>
      <c r="E690" s="21"/>
      <c r="F690" s="21"/>
      <c r="G690" s="21"/>
      <c r="H690" s="21"/>
      <c r="I690" s="21"/>
      <c r="J690" s="21"/>
    </row>
    <row r="691" spans="2:10" ht="15">
      <c r="B691" s="35"/>
      <c r="C691" s="21"/>
      <c r="D691" s="21"/>
      <c r="E691" s="21"/>
      <c r="F691" s="21"/>
      <c r="G691" s="21"/>
      <c r="H691" s="21"/>
      <c r="I691" s="21"/>
      <c r="J691" s="21"/>
    </row>
    <row r="692" spans="2:10" ht="15">
      <c r="B692" s="35"/>
      <c r="C692" s="21"/>
      <c r="D692" s="21"/>
      <c r="E692" s="21"/>
      <c r="F692" s="21"/>
      <c r="G692" s="21"/>
      <c r="H692" s="21"/>
      <c r="I692" s="21"/>
      <c r="J692" s="21"/>
    </row>
    <row r="693" spans="2:10" ht="15">
      <c r="B693" s="35"/>
      <c r="C693" s="21"/>
      <c r="D693" s="21"/>
      <c r="E693" s="21"/>
      <c r="F693" s="21"/>
      <c r="G693" s="21"/>
      <c r="H693" s="21"/>
      <c r="I693" s="21"/>
      <c r="J693" s="21"/>
    </row>
    <row r="694" spans="2:10" ht="15">
      <c r="B694" s="35"/>
      <c r="C694" s="21"/>
      <c r="D694" s="21"/>
      <c r="E694" s="21"/>
      <c r="F694" s="21"/>
      <c r="G694" s="21"/>
      <c r="H694" s="21"/>
      <c r="I694" s="21"/>
      <c r="J694" s="21"/>
    </row>
    <row r="695" spans="2:10" ht="15">
      <c r="B695" s="35"/>
      <c r="C695" s="21"/>
      <c r="D695" s="21"/>
      <c r="E695" s="21"/>
      <c r="F695" s="21"/>
      <c r="G695" s="21"/>
      <c r="H695" s="21"/>
      <c r="I695" s="21"/>
      <c r="J695" s="21"/>
    </row>
    <row r="696" spans="2:10" ht="15">
      <c r="B696" s="35"/>
      <c r="C696" s="21"/>
      <c r="D696" s="21"/>
      <c r="E696" s="21"/>
      <c r="F696" s="21"/>
      <c r="G696" s="21"/>
      <c r="H696" s="21"/>
      <c r="I696" s="21"/>
      <c r="J696" s="21"/>
    </row>
    <row r="697" spans="2:10" ht="15">
      <c r="B697" s="35"/>
      <c r="C697" s="21"/>
      <c r="D697" s="21"/>
      <c r="E697" s="21"/>
      <c r="F697" s="21"/>
      <c r="G697" s="21"/>
      <c r="H697" s="21"/>
      <c r="I697" s="21"/>
      <c r="J697" s="21"/>
    </row>
    <row r="698" spans="2:10" ht="15">
      <c r="B698" s="35"/>
      <c r="C698" s="21"/>
      <c r="D698" s="21"/>
      <c r="E698" s="21"/>
      <c r="F698" s="21"/>
      <c r="G698" s="21"/>
      <c r="H698" s="21"/>
      <c r="I698" s="21"/>
      <c r="J698" s="21"/>
    </row>
    <row r="699" spans="2:10" ht="15">
      <c r="B699" s="35"/>
      <c r="C699" s="21"/>
      <c r="D699" s="21"/>
      <c r="E699" s="21"/>
      <c r="F699" s="21"/>
      <c r="G699" s="21"/>
      <c r="H699" s="21"/>
      <c r="I699" s="21"/>
      <c r="J699" s="21"/>
    </row>
    <row r="700" spans="2:10" ht="15">
      <c r="B700" s="35"/>
      <c r="C700" s="21"/>
      <c r="D700" s="21"/>
      <c r="E700" s="21"/>
      <c r="F700" s="21"/>
      <c r="G700" s="21"/>
      <c r="H700" s="21"/>
      <c r="I700" s="21"/>
      <c r="J700" s="21"/>
    </row>
    <row r="701" spans="2:10" ht="15">
      <c r="B701" s="35"/>
      <c r="C701" s="21"/>
      <c r="D701" s="21"/>
      <c r="E701" s="21"/>
      <c r="F701" s="21"/>
      <c r="G701" s="21"/>
      <c r="H701" s="21"/>
      <c r="I701" s="21"/>
      <c r="J701" s="21"/>
    </row>
    <row r="702" spans="2:10" ht="15">
      <c r="B702" s="35"/>
      <c r="C702" s="21"/>
      <c r="D702" s="21"/>
      <c r="E702" s="21"/>
      <c r="F702" s="21"/>
      <c r="G702" s="21"/>
      <c r="H702" s="21"/>
      <c r="I702" s="21"/>
      <c r="J702" s="21"/>
    </row>
    <row r="703" spans="2:10" ht="15">
      <c r="B703" s="35"/>
      <c r="C703" s="21"/>
      <c r="D703" s="21"/>
      <c r="E703" s="21"/>
      <c r="F703" s="21"/>
      <c r="G703" s="21"/>
      <c r="H703" s="21"/>
      <c r="I703" s="21"/>
      <c r="J703" s="21"/>
    </row>
    <row r="704" spans="2:10" ht="15">
      <c r="B704" s="35"/>
      <c r="C704" s="21"/>
      <c r="D704" s="21"/>
      <c r="E704" s="21"/>
      <c r="F704" s="21"/>
      <c r="G704" s="21"/>
      <c r="H704" s="21"/>
      <c r="I704" s="21"/>
      <c r="J704" s="21"/>
    </row>
    <row r="705" spans="2:10" ht="15">
      <c r="B705" s="35"/>
      <c r="C705" s="21"/>
      <c r="D705" s="21"/>
      <c r="E705" s="21"/>
      <c r="F705" s="21"/>
      <c r="G705" s="21"/>
      <c r="H705" s="21"/>
      <c r="I705" s="21"/>
      <c r="J705" s="21"/>
    </row>
    <row r="706" spans="2:10" ht="15">
      <c r="B706" s="35"/>
      <c r="C706" s="21"/>
      <c r="D706" s="21"/>
      <c r="E706" s="21"/>
      <c r="F706" s="21"/>
      <c r="G706" s="21"/>
      <c r="H706" s="21"/>
      <c r="I706" s="21"/>
      <c r="J706" s="21"/>
    </row>
    <row r="707" spans="2:10" ht="15">
      <c r="B707" s="35"/>
      <c r="C707" s="21"/>
      <c r="D707" s="21"/>
      <c r="E707" s="21"/>
      <c r="F707" s="21"/>
      <c r="G707" s="21"/>
      <c r="H707" s="21"/>
      <c r="I707" s="21"/>
      <c r="J707" s="21"/>
    </row>
    <row r="708" spans="2:10" ht="15">
      <c r="B708" s="35"/>
      <c r="C708" s="21"/>
      <c r="D708" s="21"/>
      <c r="E708" s="21"/>
      <c r="F708" s="21"/>
      <c r="G708" s="21"/>
      <c r="H708" s="21"/>
      <c r="I708" s="21"/>
      <c r="J708" s="21"/>
    </row>
    <row r="709" spans="2:10" ht="15">
      <c r="B709" s="35"/>
      <c r="C709" s="21"/>
      <c r="D709" s="21"/>
      <c r="E709" s="21"/>
      <c r="F709" s="21"/>
      <c r="G709" s="21"/>
      <c r="H709" s="21"/>
      <c r="I709" s="21"/>
      <c r="J709" s="21"/>
    </row>
    <row r="710" spans="2:10" ht="15">
      <c r="B710" s="35"/>
      <c r="C710" s="21"/>
      <c r="D710" s="21"/>
      <c r="E710" s="21"/>
      <c r="F710" s="21"/>
      <c r="G710" s="21"/>
      <c r="H710" s="21"/>
      <c r="I710" s="21"/>
      <c r="J710" s="21"/>
    </row>
    <row r="711" spans="2:10" ht="15">
      <c r="B711" s="35"/>
      <c r="C711" s="21"/>
      <c r="D711" s="21"/>
      <c r="E711" s="21"/>
      <c r="F711" s="21"/>
      <c r="G711" s="21"/>
      <c r="H711" s="21"/>
      <c r="I711" s="21"/>
      <c r="J711" s="21"/>
    </row>
    <row r="712" spans="2:10" ht="15">
      <c r="B712" s="35"/>
      <c r="C712" s="21"/>
      <c r="D712" s="21"/>
      <c r="E712" s="21"/>
      <c r="F712" s="21"/>
      <c r="G712" s="21"/>
      <c r="H712" s="21"/>
      <c r="I712" s="21"/>
      <c r="J712" s="21"/>
    </row>
    <row r="713" spans="2:10" ht="15">
      <c r="B713" s="35"/>
      <c r="C713" s="21"/>
      <c r="D713" s="21"/>
      <c r="E713" s="21"/>
      <c r="F713" s="21"/>
      <c r="G713" s="21"/>
      <c r="H713" s="21"/>
      <c r="I713" s="21"/>
      <c r="J713" s="21"/>
    </row>
    <row r="714" spans="2:10" ht="15">
      <c r="B714" s="35"/>
      <c r="C714" s="21"/>
      <c r="D714" s="21"/>
      <c r="E714" s="21"/>
      <c r="F714" s="21"/>
      <c r="G714" s="21"/>
      <c r="H714" s="21"/>
      <c r="I714" s="21"/>
      <c r="J714" s="21"/>
    </row>
    <row r="715" spans="2:10" ht="15">
      <c r="B715" s="35"/>
      <c r="C715" s="21"/>
      <c r="D715" s="21"/>
      <c r="E715" s="21"/>
      <c r="F715" s="21"/>
      <c r="G715" s="21"/>
      <c r="H715" s="21"/>
      <c r="I715" s="21"/>
      <c r="J715" s="21"/>
    </row>
    <row r="716" spans="2:10" ht="15">
      <c r="B716" s="35"/>
      <c r="C716" s="21"/>
      <c r="D716" s="21"/>
      <c r="E716" s="21"/>
      <c r="F716" s="21"/>
      <c r="G716" s="21"/>
      <c r="H716" s="21"/>
      <c r="I716" s="21"/>
      <c r="J716" s="21"/>
    </row>
    <row r="717" spans="2:10" ht="15">
      <c r="B717" s="35"/>
      <c r="C717" s="21"/>
      <c r="D717" s="21"/>
      <c r="E717" s="21"/>
      <c r="F717" s="21"/>
      <c r="G717" s="21"/>
      <c r="H717" s="21"/>
      <c r="I717" s="21"/>
      <c r="J717" s="21"/>
    </row>
    <row r="718" spans="2:10" ht="15">
      <c r="B718" s="35"/>
      <c r="C718" s="21"/>
      <c r="D718" s="21"/>
      <c r="E718" s="21"/>
      <c r="F718" s="21"/>
      <c r="G718" s="21"/>
      <c r="H718" s="21"/>
      <c r="I718" s="21"/>
      <c r="J718" s="21"/>
    </row>
    <row r="719" spans="2:10" ht="15">
      <c r="B719" s="35"/>
      <c r="C719" s="21"/>
      <c r="D719" s="21"/>
      <c r="E719" s="21"/>
      <c r="F719" s="21"/>
      <c r="G719" s="21"/>
      <c r="H719" s="21"/>
      <c r="I719" s="21"/>
      <c r="J719" s="21"/>
    </row>
    <row r="720" spans="2:10" ht="15">
      <c r="B720" s="35"/>
      <c r="C720" s="21"/>
      <c r="D720" s="21"/>
      <c r="E720" s="21"/>
      <c r="F720" s="21"/>
      <c r="G720" s="21"/>
      <c r="H720" s="21"/>
      <c r="I720" s="21"/>
      <c r="J720" s="21"/>
    </row>
    <row r="721" spans="2:10" ht="15">
      <c r="B721" s="35"/>
      <c r="C721" s="21"/>
      <c r="D721" s="21"/>
      <c r="E721" s="21"/>
      <c r="F721" s="21"/>
      <c r="G721" s="21"/>
      <c r="H721" s="21"/>
      <c r="I721" s="21"/>
      <c r="J721" s="21"/>
    </row>
    <row r="722" spans="2:10" ht="15">
      <c r="B722" s="35"/>
      <c r="C722" s="21"/>
      <c r="D722" s="21"/>
      <c r="E722" s="21"/>
      <c r="F722" s="21"/>
      <c r="G722" s="21"/>
      <c r="H722" s="21"/>
      <c r="I722" s="21"/>
      <c r="J722" s="21"/>
    </row>
    <row r="723" spans="2:10" ht="15">
      <c r="B723" s="35"/>
      <c r="C723" s="21"/>
      <c r="D723" s="21"/>
      <c r="E723" s="21"/>
      <c r="F723" s="21"/>
      <c r="G723" s="21"/>
      <c r="H723" s="21"/>
      <c r="I723" s="21"/>
      <c r="J723" s="21"/>
    </row>
    <row r="724" spans="2:10" ht="15">
      <c r="B724" s="35"/>
      <c r="C724" s="21"/>
      <c r="D724" s="21"/>
      <c r="E724" s="21"/>
      <c r="F724" s="21"/>
      <c r="G724" s="21"/>
      <c r="H724" s="21"/>
      <c r="I724" s="21"/>
      <c r="J724" s="21"/>
    </row>
    <row r="725" spans="2:10" ht="15">
      <c r="B725" s="35"/>
      <c r="C725" s="21"/>
      <c r="D725" s="21"/>
      <c r="E725" s="21"/>
      <c r="F725" s="21"/>
      <c r="G725" s="21"/>
      <c r="H725" s="21"/>
      <c r="I725" s="21"/>
      <c r="J725" s="21"/>
    </row>
    <row r="726" spans="2:10" ht="15">
      <c r="B726" s="35"/>
      <c r="C726" s="21"/>
      <c r="D726" s="21"/>
      <c r="E726" s="21"/>
      <c r="F726" s="21"/>
      <c r="G726" s="21"/>
      <c r="H726" s="21"/>
      <c r="I726" s="21"/>
      <c r="J726" s="21"/>
    </row>
    <row r="727" spans="2:10" ht="15">
      <c r="B727" s="35"/>
      <c r="C727" s="21"/>
      <c r="D727" s="21"/>
      <c r="E727" s="21"/>
      <c r="F727" s="21"/>
      <c r="G727" s="21"/>
      <c r="H727" s="21"/>
      <c r="I727" s="21"/>
      <c r="J727" s="21"/>
    </row>
    <row r="728" spans="2:10" ht="15">
      <c r="B728" s="35"/>
      <c r="C728" s="21"/>
      <c r="D728" s="21"/>
      <c r="E728" s="21"/>
      <c r="F728" s="21"/>
      <c r="G728" s="21"/>
      <c r="H728" s="21"/>
      <c r="I728" s="21"/>
      <c r="J728" s="21"/>
    </row>
    <row r="729" spans="2:10" ht="15">
      <c r="B729" s="35"/>
      <c r="C729" s="21"/>
      <c r="D729" s="21"/>
      <c r="E729" s="21"/>
      <c r="F729" s="21"/>
      <c r="G729" s="21"/>
      <c r="H729" s="21"/>
      <c r="I729" s="21"/>
      <c r="J729" s="21"/>
    </row>
    <row r="730" spans="2:10" ht="15">
      <c r="B730" s="35"/>
      <c r="C730" s="21"/>
      <c r="D730" s="21"/>
      <c r="E730" s="21"/>
      <c r="F730" s="21"/>
      <c r="G730" s="21"/>
      <c r="H730" s="21"/>
      <c r="I730" s="21"/>
      <c r="J730" s="21"/>
    </row>
    <row r="731" spans="2:10" ht="15">
      <c r="B731" s="35"/>
      <c r="C731" s="21"/>
      <c r="D731" s="21"/>
      <c r="E731" s="21"/>
      <c r="F731" s="21"/>
      <c r="G731" s="21"/>
      <c r="H731" s="21"/>
      <c r="I731" s="21"/>
      <c r="J731" s="21"/>
    </row>
    <row r="732" spans="2:10" ht="15">
      <c r="B732" s="35"/>
      <c r="C732" s="21"/>
      <c r="D732" s="21"/>
      <c r="E732" s="21"/>
      <c r="F732" s="21"/>
      <c r="G732" s="21"/>
      <c r="H732" s="21"/>
      <c r="I732" s="21"/>
      <c r="J732" s="21"/>
    </row>
    <row r="733" spans="2:10" ht="15">
      <c r="B733" s="35"/>
      <c r="C733" s="21"/>
      <c r="D733" s="21"/>
      <c r="E733" s="21"/>
      <c r="F733" s="21"/>
      <c r="G733" s="21"/>
      <c r="H733" s="21"/>
      <c r="I733" s="21"/>
      <c r="J733" s="21"/>
    </row>
    <row r="734" spans="2:10" ht="15">
      <c r="B734" s="35"/>
      <c r="C734" s="21"/>
      <c r="D734" s="21"/>
      <c r="E734" s="21"/>
      <c r="F734" s="21"/>
      <c r="G734" s="21"/>
      <c r="H734" s="21"/>
      <c r="I734" s="21"/>
      <c r="J734" s="21"/>
    </row>
    <row r="735" spans="2:10" ht="15">
      <c r="B735" s="35"/>
      <c r="C735" s="21"/>
      <c r="D735" s="21"/>
      <c r="E735" s="21"/>
      <c r="F735" s="21"/>
      <c r="G735" s="21"/>
      <c r="H735" s="21"/>
      <c r="I735" s="21"/>
      <c r="J735" s="21"/>
    </row>
    <row r="736" spans="2:10" ht="15">
      <c r="B736" s="35"/>
      <c r="C736" s="21"/>
      <c r="D736" s="21"/>
      <c r="E736" s="21"/>
      <c r="F736" s="21"/>
      <c r="G736" s="21"/>
      <c r="H736" s="21"/>
      <c r="I736" s="21"/>
      <c r="J736" s="21"/>
    </row>
    <row r="737" spans="2:10" ht="15">
      <c r="B737" s="35"/>
      <c r="C737" s="21"/>
      <c r="D737" s="21"/>
      <c r="E737" s="21"/>
      <c r="F737" s="21"/>
      <c r="G737" s="21"/>
      <c r="H737" s="21"/>
      <c r="I737" s="21"/>
      <c r="J737" s="21"/>
    </row>
    <row r="738" spans="2:10" ht="15">
      <c r="B738" s="35"/>
      <c r="C738" s="21"/>
      <c r="D738" s="21"/>
      <c r="E738" s="21"/>
      <c r="F738" s="21"/>
      <c r="G738" s="21"/>
      <c r="H738" s="21"/>
      <c r="I738" s="21"/>
      <c r="J738" s="21"/>
    </row>
    <row r="739" spans="2:10" ht="15">
      <c r="B739" s="35"/>
      <c r="C739" s="21"/>
      <c r="D739" s="21"/>
      <c r="E739" s="21"/>
      <c r="F739" s="21"/>
      <c r="G739" s="21"/>
      <c r="H739" s="21"/>
      <c r="I739" s="21"/>
      <c r="J739" s="21"/>
    </row>
    <row r="740" spans="2:10" ht="15">
      <c r="B740" s="35"/>
      <c r="C740" s="21"/>
      <c r="D740" s="21"/>
      <c r="E740" s="21"/>
      <c r="F740" s="21"/>
      <c r="G740" s="21"/>
      <c r="H740" s="21"/>
      <c r="I740" s="21"/>
      <c r="J740" s="21"/>
    </row>
    <row r="741" spans="2:10" ht="15">
      <c r="B741" s="35"/>
      <c r="C741" s="21"/>
      <c r="D741" s="21"/>
      <c r="E741" s="21"/>
      <c r="F741" s="21"/>
      <c r="G741" s="21"/>
      <c r="H741" s="21"/>
      <c r="I741" s="21"/>
      <c r="J741" s="21"/>
    </row>
    <row r="742" spans="2:10" ht="15">
      <c r="B742" s="35"/>
      <c r="C742" s="21"/>
      <c r="D742" s="21"/>
      <c r="E742" s="21"/>
      <c r="F742" s="21"/>
      <c r="G742" s="21"/>
      <c r="H742" s="21"/>
      <c r="I742" s="21"/>
      <c r="J742" s="21"/>
    </row>
    <row r="743" spans="2:10" ht="15">
      <c r="B743" s="35"/>
      <c r="C743" s="21"/>
      <c r="D743" s="21"/>
      <c r="E743" s="21"/>
      <c r="F743" s="21"/>
      <c r="G743" s="21"/>
      <c r="H743" s="21"/>
      <c r="I743" s="21"/>
      <c r="J743" s="21"/>
    </row>
    <row r="744" spans="2:10" ht="15">
      <c r="B744" s="35"/>
      <c r="C744" s="21"/>
      <c r="D744" s="21"/>
      <c r="E744" s="21"/>
      <c r="F744" s="21"/>
      <c r="G744" s="21"/>
      <c r="H744" s="21"/>
      <c r="I744" s="21"/>
      <c r="J744" s="21"/>
    </row>
    <row r="745" spans="2:10" ht="15">
      <c r="B745" s="35"/>
      <c r="C745" s="21"/>
      <c r="D745" s="21"/>
      <c r="E745" s="21"/>
      <c r="F745" s="21"/>
      <c r="G745" s="21"/>
      <c r="H745" s="21"/>
      <c r="I745" s="21"/>
      <c r="J745" s="21"/>
    </row>
    <row r="746" spans="2:10" ht="15">
      <c r="B746" s="35"/>
      <c r="C746" s="21"/>
      <c r="D746" s="21"/>
      <c r="E746" s="21"/>
      <c r="F746" s="21"/>
      <c r="G746" s="21"/>
      <c r="H746" s="21"/>
      <c r="I746" s="21"/>
      <c r="J746" s="21"/>
    </row>
    <row r="747" spans="2:10" ht="15">
      <c r="B747" s="35"/>
      <c r="C747" s="21"/>
      <c r="D747" s="21"/>
      <c r="E747" s="21"/>
      <c r="F747" s="21"/>
      <c r="G747" s="21"/>
      <c r="H747" s="21"/>
      <c r="I747" s="21"/>
      <c r="J747" s="21"/>
    </row>
    <row r="748" spans="2:10" ht="15">
      <c r="B748" s="35"/>
      <c r="C748" s="21"/>
      <c r="D748" s="21"/>
      <c r="E748" s="21"/>
      <c r="F748" s="21"/>
      <c r="G748" s="21"/>
      <c r="H748" s="21"/>
      <c r="I748" s="21"/>
      <c r="J748" s="21"/>
    </row>
    <row r="749" spans="2:10" ht="15">
      <c r="B749" s="35"/>
      <c r="C749" s="21"/>
      <c r="D749" s="21"/>
      <c r="E749" s="21"/>
      <c r="F749" s="21"/>
      <c r="G749" s="21"/>
      <c r="H749" s="21"/>
      <c r="I749" s="21"/>
      <c r="J749" s="21"/>
    </row>
    <row r="750" spans="2:10" ht="15">
      <c r="B750" s="35"/>
      <c r="C750" s="21"/>
      <c r="D750" s="21"/>
      <c r="E750" s="21"/>
      <c r="F750" s="21"/>
      <c r="G750" s="21"/>
      <c r="H750" s="21"/>
      <c r="I750" s="21"/>
      <c r="J750" s="21"/>
    </row>
    <row r="751" spans="2:10" ht="15">
      <c r="B751" s="35"/>
      <c r="C751" s="21"/>
      <c r="D751" s="21"/>
      <c r="E751" s="21"/>
      <c r="F751" s="21"/>
      <c r="G751" s="21"/>
      <c r="H751" s="21"/>
      <c r="I751" s="21"/>
      <c r="J751" s="21"/>
    </row>
    <row r="752" spans="2:10" ht="15">
      <c r="B752" s="35"/>
      <c r="C752" s="21"/>
      <c r="D752" s="21"/>
      <c r="E752" s="21"/>
      <c r="F752" s="21"/>
      <c r="G752" s="21"/>
      <c r="H752" s="21"/>
      <c r="I752" s="21"/>
      <c r="J752" s="21"/>
    </row>
    <row r="753" spans="2:10" ht="15">
      <c r="B753" s="35"/>
      <c r="C753" s="21"/>
      <c r="D753" s="21"/>
      <c r="E753" s="21"/>
      <c r="F753" s="21"/>
      <c r="G753" s="21"/>
      <c r="H753" s="21"/>
      <c r="I753" s="21"/>
      <c r="J753" s="21"/>
    </row>
    <row r="754" spans="2:10" ht="15">
      <c r="B754" s="35"/>
      <c r="C754" s="21"/>
      <c r="D754" s="21"/>
      <c r="E754" s="21"/>
      <c r="F754" s="21"/>
      <c r="G754" s="21"/>
      <c r="H754" s="21"/>
      <c r="I754" s="21"/>
      <c r="J754" s="21"/>
    </row>
    <row r="755" spans="2:10" ht="15">
      <c r="B755" s="35"/>
      <c r="C755" s="21"/>
      <c r="D755" s="21"/>
      <c r="E755" s="21"/>
      <c r="F755" s="21"/>
      <c r="G755" s="21"/>
      <c r="H755" s="21"/>
      <c r="I755" s="21"/>
      <c r="J755" s="21"/>
    </row>
    <row r="756" spans="2:10" ht="15">
      <c r="B756" s="35"/>
      <c r="C756" s="21"/>
      <c r="D756" s="21"/>
      <c r="E756" s="21"/>
      <c r="F756" s="21"/>
      <c r="G756" s="21"/>
      <c r="H756" s="21"/>
      <c r="I756" s="21"/>
      <c r="J756" s="21"/>
    </row>
    <row r="757" spans="2:10" ht="15">
      <c r="B757" s="35"/>
      <c r="C757" s="21"/>
      <c r="D757" s="21"/>
      <c r="E757" s="21"/>
      <c r="F757" s="21"/>
      <c r="G757" s="21"/>
      <c r="H757" s="21"/>
      <c r="I757" s="21"/>
      <c r="J757" s="21"/>
    </row>
    <row r="758" spans="2:10" ht="15">
      <c r="B758" s="35"/>
      <c r="C758" s="21"/>
      <c r="D758" s="21"/>
      <c r="E758" s="21"/>
      <c r="F758" s="21"/>
      <c r="G758" s="21"/>
      <c r="H758" s="21"/>
      <c r="I758" s="21"/>
      <c r="J758" s="21"/>
    </row>
    <row r="759" spans="2:10" ht="15">
      <c r="B759" s="35"/>
      <c r="C759" s="21"/>
      <c r="D759" s="21"/>
      <c r="E759" s="21"/>
      <c r="F759" s="21"/>
      <c r="G759" s="21"/>
      <c r="H759" s="21"/>
      <c r="I759" s="21"/>
      <c r="J759" s="21"/>
    </row>
    <row r="760" spans="2:10" ht="15">
      <c r="B760" s="35"/>
      <c r="C760" s="21"/>
      <c r="D760" s="21"/>
      <c r="E760" s="21"/>
      <c r="F760" s="21"/>
      <c r="G760" s="21"/>
      <c r="H760" s="21"/>
      <c r="I760" s="21"/>
      <c r="J760" s="21"/>
    </row>
    <row r="761" spans="2:10" ht="15">
      <c r="B761" s="35"/>
      <c r="C761" s="21"/>
      <c r="D761" s="21"/>
      <c r="E761" s="21"/>
      <c r="F761" s="21"/>
      <c r="G761" s="21"/>
      <c r="H761" s="21"/>
      <c r="I761" s="21"/>
      <c r="J761" s="21"/>
    </row>
    <row r="762" spans="2:10" ht="15">
      <c r="B762" s="35"/>
      <c r="C762" s="21"/>
      <c r="D762" s="21"/>
      <c r="E762" s="21"/>
      <c r="F762" s="21"/>
      <c r="G762" s="21"/>
      <c r="H762" s="21"/>
      <c r="I762" s="21"/>
      <c r="J762" s="21"/>
    </row>
    <row r="763" spans="2:10" ht="15">
      <c r="B763" s="35"/>
      <c r="C763" s="21"/>
      <c r="D763" s="21"/>
      <c r="E763" s="21"/>
      <c r="F763" s="21"/>
      <c r="G763" s="21"/>
      <c r="H763" s="21"/>
      <c r="I763" s="21"/>
      <c r="J763" s="21"/>
    </row>
    <row r="764" spans="2:10" ht="15">
      <c r="B764" s="35"/>
      <c r="C764" s="21"/>
      <c r="D764" s="21"/>
      <c r="E764" s="21"/>
      <c r="F764" s="21"/>
      <c r="G764" s="21"/>
      <c r="H764" s="21"/>
      <c r="I764" s="21"/>
      <c r="J764" s="21"/>
    </row>
    <row r="765" spans="2:10" ht="15">
      <c r="B765" s="35"/>
      <c r="C765" s="21"/>
      <c r="D765" s="21"/>
      <c r="E765" s="21"/>
      <c r="F765" s="21"/>
      <c r="G765" s="21"/>
      <c r="H765" s="21"/>
      <c r="I765" s="21"/>
      <c r="J765" s="21"/>
    </row>
    <row r="766" spans="2:10" ht="15">
      <c r="B766" s="35"/>
      <c r="C766" s="21"/>
      <c r="D766" s="21"/>
      <c r="E766" s="21"/>
      <c r="F766" s="21"/>
      <c r="G766" s="21"/>
      <c r="H766" s="21"/>
      <c r="I766" s="21"/>
      <c r="J766" s="21"/>
    </row>
    <row r="767" spans="2:10" ht="15">
      <c r="B767" s="35"/>
      <c r="C767" s="21"/>
      <c r="D767" s="21"/>
      <c r="E767" s="21"/>
      <c r="F767" s="21"/>
      <c r="G767" s="21"/>
      <c r="H767" s="21"/>
      <c r="I767" s="21"/>
      <c r="J767" s="21"/>
    </row>
    <row r="768" spans="2:10" ht="15">
      <c r="B768" s="35"/>
      <c r="C768" s="21"/>
      <c r="D768" s="21"/>
      <c r="E768" s="21"/>
      <c r="F768" s="21"/>
      <c r="G768" s="21"/>
      <c r="H768" s="21"/>
      <c r="I768" s="21"/>
      <c r="J768" s="21"/>
    </row>
    <row r="769" spans="2:10" ht="15">
      <c r="B769" s="35"/>
      <c r="C769" s="21"/>
      <c r="D769" s="21"/>
      <c r="E769" s="21"/>
      <c r="F769" s="21"/>
      <c r="G769" s="21"/>
      <c r="H769" s="21"/>
      <c r="I769" s="21"/>
      <c r="J769" s="21"/>
    </row>
    <row r="770" spans="2:10" ht="15">
      <c r="B770" s="35"/>
      <c r="C770" s="21"/>
      <c r="D770" s="21"/>
      <c r="E770" s="21"/>
      <c r="F770" s="21"/>
      <c r="G770" s="21"/>
      <c r="H770" s="21"/>
      <c r="I770" s="21"/>
      <c r="J770" s="21"/>
    </row>
    <row r="771" spans="2:10" ht="15">
      <c r="B771" s="35"/>
      <c r="C771" s="21"/>
      <c r="D771" s="21"/>
      <c r="E771" s="21"/>
      <c r="F771" s="21"/>
      <c r="G771" s="21"/>
      <c r="H771" s="21"/>
      <c r="I771" s="21"/>
      <c r="J771" s="21"/>
    </row>
    <row r="772" spans="2:10" ht="15">
      <c r="B772" s="35"/>
      <c r="C772" s="21"/>
      <c r="D772" s="21"/>
      <c r="E772" s="21"/>
      <c r="F772" s="21"/>
      <c r="G772" s="21"/>
      <c r="H772" s="21"/>
      <c r="I772" s="21"/>
      <c r="J772" s="21"/>
    </row>
    <row r="773" spans="2:10" ht="15">
      <c r="B773" s="35"/>
      <c r="C773" s="21"/>
      <c r="D773" s="21"/>
      <c r="E773" s="21"/>
      <c r="F773" s="21"/>
      <c r="G773" s="21"/>
      <c r="H773" s="21"/>
      <c r="I773" s="21"/>
      <c r="J773" s="21"/>
    </row>
    <row r="774" spans="2:10" ht="15">
      <c r="B774" s="35"/>
      <c r="C774" s="21"/>
      <c r="D774" s="21"/>
      <c r="E774" s="21"/>
      <c r="F774" s="21"/>
      <c r="G774" s="21"/>
      <c r="H774" s="21"/>
      <c r="I774" s="21"/>
      <c r="J774" s="21"/>
    </row>
    <row r="775" spans="2:10" ht="15">
      <c r="B775" s="35"/>
      <c r="C775" s="21"/>
      <c r="D775" s="21"/>
      <c r="E775" s="21"/>
      <c r="F775" s="21"/>
      <c r="G775" s="21"/>
      <c r="H775" s="21"/>
      <c r="I775" s="21"/>
      <c r="J775" s="21"/>
    </row>
    <row r="776" spans="2:10" ht="15">
      <c r="B776" s="35"/>
      <c r="C776" s="21"/>
      <c r="D776" s="21"/>
      <c r="E776" s="21"/>
      <c r="F776" s="21"/>
      <c r="G776" s="21"/>
      <c r="H776" s="21"/>
      <c r="I776" s="21"/>
      <c r="J776" s="21"/>
    </row>
    <row r="777" spans="2:10" ht="15">
      <c r="B777" s="35"/>
      <c r="C777" s="21"/>
      <c r="D777" s="21"/>
      <c r="E777" s="21"/>
      <c r="F777" s="21"/>
      <c r="G777" s="21"/>
      <c r="H777" s="21"/>
      <c r="I777" s="21"/>
      <c r="J777" s="21"/>
    </row>
    <row r="778" spans="2:10" ht="15">
      <c r="B778" s="35"/>
      <c r="C778" s="21"/>
      <c r="D778" s="21"/>
      <c r="E778" s="21"/>
      <c r="F778" s="21"/>
      <c r="G778" s="21"/>
      <c r="H778" s="21"/>
      <c r="I778" s="21"/>
      <c r="J778" s="21"/>
    </row>
    <row r="779" spans="2:10" ht="15">
      <c r="B779" s="35"/>
      <c r="C779" s="21"/>
      <c r="D779" s="21"/>
      <c r="E779" s="21"/>
      <c r="F779" s="21"/>
      <c r="G779" s="21"/>
      <c r="H779" s="21"/>
      <c r="I779" s="21"/>
      <c r="J779" s="21"/>
    </row>
    <row r="780" spans="2:10" ht="15">
      <c r="B780" s="35"/>
      <c r="C780" s="21"/>
      <c r="D780" s="21"/>
      <c r="E780" s="21"/>
      <c r="F780" s="21"/>
      <c r="G780" s="21"/>
      <c r="H780" s="21"/>
      <c r="I780" s="21"/>
      <c r="J780" s="21"/>
    </row>
    <row r="781" spans="2:10" ht="15">
      <c r="B781" s="35"/>
      <c r="C781" s="21"/>
      <c r="D781" s="21"/>
      <c r="E781" s="21"/>
      <c r="F781" s="21"/>
      <c r="G781" s="21"/>
      <c r="H781" s="21"/>
      <c r="I781" s="21"/>
      <c r="J781" s="21"/>
    </row>
    <row r="782" spans="2:10" ht="15">
      <c r="B782" s="35"/>
      <c r="C782" s="21"/>
      <c r="D782" s="21"/>
      <c r="E782" s="21"/>
      <c r="F782" s="21"/>
      <c r="G782" s="21"/>
      <c r="H782" s="21"/>
      <c r="I782" s="21"/>
      <c r="J782" s="21"/>
    </row>
    <row r="783" spans="2:10" ht="15">
      <c r="B783" s="35"/>
      <c r="C783" s="21"/>
      <c r="D783" s="21"/>
      <c r="E783" s="21"/>
      <c r="F783" s="21"/>
      <c r="G783" s="21"/>
      <c r="H783" s="21"/>
      <c r="I783" s="21"/>
      <c r="J783" s="21"/>
    </row>
    <row r="784" spans="2:10" ht="15">
      <c r="B784" s="35"/>
      <c r="C784" s="21"/>
      <c r="D784" s="21"/>
      <c r="E784" s="21"/>
      <c r="F784" s="21"/>
      <c r="G784" s="21"/>
      <c r="H784" s="21"/>
      <c r="I784" s="21"/>
      <c r="J784" s="21"/>
    </row>
    <row r="785" spans="2:10" ht="15">
      <c r="B785" s="35"/>
      <c r="C785" s="21"/>
      <c r="D785" s="21"/>
      <c r="E785" s="21"/>
      <c r="F785" s="21"/>
      <c r="G785" s="21"/>
      <c r="H785" s="21"/>
      <c r="I785" s="21"/>
      <c r="J785" s="21"/>
    </row>
    <row r="786" spans="2:10" ht="15">
      <c r="B786" s="35"/>
      <c r="C786" s="21"/>
      <c r="D786" s="21"/>
      <c r="E786" s="21"/>
      <c r="F786" s="21"/>
      <c r="G786" s="21"/>
      <c r="H786" s="21"/>
      <c r="I786" s="21"/>
      <c r="J786" s="21"/>
    </row>
    <row r="787" spans="2:10" ht="15">
      <c r="B787" s="35"/>
      <c r="C787" s="21"/>
      <c r="D787" s="21"/>
      <c r="E787" s="21"/>
      <c r="F787" s="21"/>
      <c r="G787" s="21"/>
      <c r="H787" s="21"/>
      <c r="I787" s="21"/>
      <c r="J787" s="21"/>
    </row>
    <row r="788" spans="2:10" ht="15">
      <c r="B788" s="35"/>
      <c r="C788" s="21"/>
      <c r="D788" s="21"/>
      <c r="E788" s="21"/>
      <c r="F788" s="21"/>
      <c r="G788" s="21"/>
      <c r="H788" s="21"/>
      <c r="I788" s="21"/>
      <c r="J788" s="21"/>
    </row>
    <row r="789" spans="2:10" ht="15">
      <c r="B789" s="35"/>
      <c r="C789" s="21"/>
      <c r="D789" s="21"/>
      <c r="E789" s="21"/>
      <c r="F789" s="21"/>
      <c r="G789" s="21"/>
      <c r="H789" s="21"/>
      <c r="I789" s="21"/>
      <c r="J789" s="21"/>
    </row>
    <row r="790" spans="2:10" ht="15">
      <c r="B790" s="35"/>
      <c r="C790" s="21"/>
      <c r="D790" s="21"/>
      <c r="E790" s="21"/>
      <c r="F790" s="21"/>
      <c r="G790" s="21"/>
      <c r="H790" s="21"/>
      <c r="I790" s="21"/>
      <c r="J790" s="21"/>
    </row>
    <row r="791" spans="2:10" ht="15">
      <c r="B791" s="35"/>
      <c r="C791" s="21"/>
      <c r="D791" s="21"/>
      <c r="E791" s="21"/>
      <c r="F791" s="21"/>
      <c r="G791" s="21"/>
      <c r="H791" s="21"/>
      <c r="I791" s="21"/>
      <c r="J791" s="21"/>
    </row>
    <row r="792" spans="2:10" ht="15">
      <c r="B792" s="35"/>
      <c r="C792" s="21"/>
      <c r="D792" s="21"/>
      <c r="E792" s="21"/>
      <c r="F792" s="21"/>
      <c r="G792" s="21"/>
      <c r="H792" s="21"/>
      <c r="I792" s="21"/>
      <c r="J792" s="21"/>
    </row>
    <row r="793" spans="2:10" ht="15">
      <c r="B793" s="35"/>
      <c r="C793" s="21"/>
      <c r="D793" s="21"/>
      <c r="E793" s="21"/>
      <c r="F793" s="21"/>
      <c r="G793" s="21"/>
      <c r="H793" s="21"/>
      <c r="I793" s="21"/>
      <c r="J793" s="21"/>
    </row>
    <row r="794" spans="2:10" ht="15">
      <c r="B794" s="35"/>
      <c r="C794" s="21"/>
      <c r="D794" s="21"/>
      <c r="E794" s="21"/>
      <c r="F794" s="21"/>
      <c r="G794" s="21"/>
      <c r="H794" s="21"/>
      <c r="I794" s="21"/>
      <c r="J794" s="21"/>
    </row>
    <row r="795" spans="2:10" ht="15">
      <c r="B795" s="35"/>
      <c r="C795" s="21"/>
      <c r="D795" s="21"/>
      <c r="E795" s="21"/>
      <c r="F795" s="21"/>
      <c r="G795" s="21"/>
      <c r="H795" s="21"/>
      <c r="I795" s="21"/>
      <c r="J795" s="21"/>
    </row>
    <row r="796" spans="2:10" ht="15">
      <c r="B796" s="35"/>
      <c r="C796" s="21"/>
      <c r="D796" s="21"/>
      <c r="E796" s="21"/>
      <c r="F796" s="21"/>
      <c r="G796" s="21"/>
      <c r="H796" s="21"/>
      <c r="I796" s="21"/>
      <c r="J796" s="21"/>
    </row>
    <row r="797" spans="2:10" ht="15">
      <c r="B797" s="35"/>
      <c r="C797" s="21"/>
      <c r="D797" s="21"/>
      <c r="E797" s="21"/>
      <c r="F797" s="21"/>
      <c r="G797" s="21"/>
      <c r="H797" s="21"/>
      <c r="I797" s="21"/>
      <c r="J797" s="21"/>
    </row>
    <row r="798" spans="2:10" ht="15">
      <c r="B798" s="35"/>
      <c r="C798" s="21"/>
      <c r="D798" s="21"/>
      <c r="E798" s="21"/>
      <c r="F798" s="21"/>
      <c r="G798" s="21"/>
      <c r="H798" s="21"/>
      <c r="I798" s="21"/>
      <c r="J798" s="21"/>
    </row>
    <row r="799" spans="2:10" ht="15">
      <c r="B799" s="35"/>
      <c r="C799" s="21"/>
      <c r="D799" s="21"/>
      <c r="E799" s="21"/>
      <c r="F799" s="21"/>
      <c r="G799" s="21"/>
      <c r="H799" s="21"/>
      <c r="I799" s="21"/>
      <c r="J799" s="21"/>
    </row>
    <row r="800" spans="2:10" ht="15">
      <c r="B800" s="35"/>
      <c r="C800" s="21"/>
      <c r="D800" s="21"/>
      <c r="E800" s="21"/>
      <c r="F800" s="21"/>
      <c r="G800" s="21"/>
      <c r="H800" s="21"/>
      <c r="I800" s="21"/>
      <c r="J800" s="21"/>
    </row>
    <row r="801" spans="2:10" ht="15">
      <c r="B801" s="35"/>
      <c r="C801" s="21"/>
      <c r="D801" s="21"/>
      <c r="E801" s="21"/>
      <c r="F801" s="21"/>
      <c r="G801" s="21"/>
      <c r="H801" s="21"/>
      <c r="I801" s="21"/>
      <c r="J801" s="21"/>
    </row>
    <row r="802" spans="2:10" ht="15">
      <c r="B802" s="35"/>
      <c r="C802" s="21"/>
      <c r="D802" s="21"/>
      <c r="E802" s="21"/>
      <c r="F802" s="21"/>
      <c r="G802" s="21"/>
      <c r="H802" s="21"/>
      <c r="I802" s="21"/>
      <c r="J802" s="21"/>
    </row>
    <row r="803" spans="2:10" ht="15">
      <c r="B803" s="35"/>
      <c r="C803" s="21"/>
      <c r="D803" s="21"/>
      <c r="E803" s="21"/>
      <c r="F803" s="21"/>
      <c r="G803" s="21"/>
      <c r="H803" s="21"/>
      <c r="I803" s="21"/>
      <c r="J803" s="21"/>
    </row>
    <row r="804" spans="2:10" ht="15">
      <c r="B804" s="35"/>
      <c r="C804" s="21"/>
      <c r="D804" s="21"/>
      <c r="E804" s="21"/>
      <c r="F804" s="21"/>
      <c r="G804" s="21"/>
      <c r="H804" s="21"/>
      <c r="I804" s="21"/>
      <c r="J804" s="21"/>
    </row>
    <row r="805" spans="2:10" ht="15">
      <c r="B805" s="35"/>
      <c r="C805" s="21"/>
      <c r="D805" s="21"/>
      <c r="E805" s="21"/>
      <c r="F805" s="21"/>
      <c r="G805" s="21"/>
      <c r="H805" s="21"/>
      <c r="I805" s="21"/>
      <c r="J805" s="21"/>
    </row>
    <row r="806" spans="2:10" ht="15">
      <c r="B806" s="35"/>
      <c r="C806" s="21"/>
      <c r="D806" s="21"/>
      <c r="E806" s="21"/>
      <c r="F806" s="21"/>
      <c r="G806" s="21"/>
      <c r="H806" s="21"/>
      <c r="I806" s="21"/>
      <c r="J806" s="21"/>
    </row>
    <row r="807" spans="2:10" ht="15">
      <c r="B807" s="35"/>
      <c r="C807" s="21"/>
      <c r="D807" s="21"/>
      <c r="E807" s="21"/>
      <c r="F807" s="21"/>
      <c r="G807" s="21"/>
      <c r="H807" s="21"/>
      <c r="I807" s="21"/>
      <c r="J807" s="21"/>
    </row>
    <row r="808" spans="2:10" ht="15">
      <c r="B808" s="35"/>
      <c r="C808" s="21"/>
      <c r="D808" s="21"/>
      <c r="E808" s="21"/>
      <c r="F808" s="21"/>
      <c r="G808" s="21"/>
      <c r="H808" s="21"/>
      <c r="I808" s="21"/>
      <c r="J808" s="21"/>
    </row>
    <row r="809" spans="2:10" ht="15">
      <c r="B809" s="35"/>
      <c r="C809" s="21"/>
      <c r="D809" s="21"/>
      <c r="E809" s="21"/>
      <c r="F809" s="21"/>
      <c r="G809" s="21"/>
      <c r="H809" s="21"/>
      <c r="I809" s="21"/>
      <c r="J809" s="21"/>
    </row>
    <row r="810" spans="2:10" ht="15">
      <c r="B810" s="35"/>
      <c r="C810" s="21"/>
      <c r="D810" s="21"/>
      <c r="E810" s="21"/>
      <c r="F810" s="21"/>
      <c r="G810" s="21"/>
      <c r="H810" s="21"/>
      <c r="I810" s="21"/>
      <c r="J810" s="21"/>
    </row>
    <row r="811" spans="2:10" ht="15">
      <c r="B811" s="35"/>
      <c r="C811" s="21"/>
      <c r="D811" s="21"/>
      <c r="E811" s="21"/>
      <c r="F811" s="21"/>
      <c r="G811" s="21"/>
      <c r="H811" s="21"/>
      <c r="I811" s="21"/>
      <c r="J811" s="21"/>
    </row>
    <row r="812" spans="2:10" ht="15">
      <c r="B812" s="35"/>
      <c r="C812" s="21"/>
      <c r="D812" s="21"/>
      <c r="E812" s="21"/>
      <c r="F812" s="21"/>
      <c r="G812" s="21"/>
      <c r="H812" s="21"/>
      <c r="I812" s="21"/>
      <c r="J812" s="21"/>
    </row>
    <row r="813" spans="2:10" ht="15">
      <c r="B813" s="35"/>
      <c r="C813" s="21"/>
      <c r="D813" s="21"/>
      <c r="E813" s="21"/>
      <c r="F813" s="21"/>
      <c r="G813" s="21"/>
      <c r="H813" s="21"/>
      <c r="I813" s="21"/>
      <c r="J813" s="21"/>
    </row>
    <row r="814" spans="2:10" ht="15">
      <c r="B814" s="35"/>
      <c r="C814" s="21"/>
      <c r="D814" s="21"/>
      <c r="E814" s="21"/>
      <c r="F814" s="21"/>
      <c r="G814" s="21"/>
      <c r="H814" s="21"/>
      <c r="I814" s="21"/>
      <c r="J814" s="21"/>
    </row>
    <row r="815" spans="2:10" ht="15">
      <c r="B815" s="35"/>
      <c r="C815" s="21"/>
      <c r="D815" s="21"/>
      <c r="E815" s="21"/>
      <c r="F815" s="21"/>
      <c r="G815" s="21"/>
      <c r="H815" s="21"/>
      <c r="I815" s="21"/>
      <c r="J815" s="21"/>
    </row>
    <row r="816" spans="2:10" ht="15">
      <c r="B816" s="35"/>
      <c r="C816" s="21"/>
      <c r="D816" s="21"/>
      <c r="E816" s="21"/>
      <c r="F816" s="21"/>
      <c r="G816" s="21"/>
      <c r="H816" s="21"/>
      <c r="I816" s="21"/>
      <c r="J816" s="21"/>
    </row>
    <row r="817" spans="2:10" ht="15">
      <c r="B817" s="35"/>
      <c r="C817" s="21"/>
      <c r="D817" s="21"/>
      <c r="E817" s="21"/>
      <c r="F817" s="21"/>
      <c r="G817" s="21"/>
      <c r="H817" s="21"/>
      <c r="I817" s="21"/>
      <c r="J817" s="21"/>
    </row>
    <row r="818" spans="2:10" ht="15">
      <c r="B818" s="35"/>
      <c r="C818" s="21"/>
      <c r="D818" s="21"/>
      <c r="E818" s="21"/>
      <c r="F818" s="21"/>
      <c r="G818" s="21"/>
      <c r="H818" s="21"/>
      <c r="I818" s="21"/>
      <c r="J818" s="21"/>
    </row>
    <row r="819" spans="2:10" ht="15">
      <c r="B819" s="35"/>
      <c r="C819" s="21"/>
      <c r="D819" s="21"/>
      <c r="E819" s="21"/>
      <c r="F819" s="21"/>
      <c r="G819" s="21"/>
      <c r="H819" s="21"/>
      <c r="I819" s="21"/>
      <c r="J819" s="21"/>
    </row>
    <row r="820" spans="2:10" ht="15">
      <c r="B820" s="35"/>
      <c r="C820" s="21"/>
      <c r="D820" s="21"/>
      <c r="E820" s="21"/>
      <c r="F820" s="21"/>
      <c r="G820" s="21"/>
      <c r="H820" s="21"/>
      <c r="I820" s="21"/>
      <c r="J820" s="21"/>
    </row>
    <row r="821" spans="2:10" ht="15">
      <c r="B821" s="35"/>
      <c r="C821" s="21"/>
      <c r="D821" s="21"/>
      <c r="E821" s="21"/>
      <c r="F821" s="21"/>
      <c r="G821" s="21"/>
      <c r="H821" s="21"/>
      <c r="I821" s="21"/>
      <c r="J821" s="21"/>
    </row>
    <row r="822" spans="2:10" ht="15">
      <c r="B822" s="35"/>
      <c r="C822" s="21"/>
      <c r="D822" s="21"/>
      <c r="E822" s="21"/>
      <c r="F822" s="21"/>
      <c r="G822" s="21"/>
      <c r="H822" s="21"/>
      <c r="I822" s="21"/>
      <c r="J822" s="21"/>
    </row>
    <row r="823" spans="2:10" ht="15">
      <c r="B823" s="35"/>
      <c r="C823" s="21"/>
      <c r="D823" s="21"/>
      <c r="E823" s="21"/>
      <c r="F823" s="21"/>
      <c r="G823" s="21"/>
      <c r="H823" s="21"/>
      <c r="I823" s="21"/>
      <c r="J823" s="21"/>
    </row>
    <row r="824" spans="2:10" ht="15">
      <c r="B824" s="35"/>
      <c r="C824" s="21"/>
      <c r="D824" s="21"/>
      <c r="E824" s="21"/>
      <c r="F824" s="21"/>
      <c r="G824" s="21"/>
      <c r="H824" s="21"/>
      <c r="I824" s="21"/>
      <c r="J824" s="21"/>
    </row>
    <row r="825" spans="2:10" ht="15">
      <c r="B825" s="35"/>
      <c r="C825" s="21"/>
      <c r="D825" s="21"/>
      <c r="E825" s="21"/>
      <c r="F825" s="21"/>
      <c r="G825" s="21"/>
      <c r="H825" s="21"/>
      <c r="I825" s="21"/>
      <c r="J825" s="21"/>
    </row>
    <row r="826" spans="2:10" ht="15">
      <c r="B826" s="35"/>
      <c r="C826" s="21"/>
      <c r="D826" s="21"/>
      <c r="E826" s="21"/>
      <c r="F826" s="21"/>
      <c r="G826" s="21"/>
      <c r="H826" s="21"/>
      <c r="I826" s="21"/>
      <c r="J826" s="21"/>
    </row>
    <row r="827" spans="2:10" ht="15">
      <c r="B827" s="35"/>
      <c r="C827" s="21"/>
      <c r="D827" s="21"/>
      <c r="E827" s="21"/>
      <c r="F827" s="21"/>
      <c r="G827" s="21"/>
      <c r="H827" s="21"/>
      <c r="I827" s="21"/>
      <c r="J827" s="21"/>
    </row>
    <row r="828" spans="2:10" ht="15">
      <c r="B828" s="35"/>
      <c r="C828" s="21"/>
      <c r="D828" s="21"/>
      <c r="E828" s="21"/>
      <c r="F828" s="21"/>
      <c r="G828" s="21"/>
      <c r="H828" s="21"/>
      <c r="I828" s="21"/>
      <c r="J828" s="21"/>
    </row>
    <row r="829" spans="2:10" ht="15">
      <c r="B829" s="35"/>
      <c r="C829" s="21"/>
      <c r="D829" s="21"/>
      <c r="E829" s="21"/>
      <c r="F829" s="21"/>
      <c r="G829" s="21"/>
      <c r="H829" s="21"/>
      <c r="I829" s="21"/>
      <c r="J829" s="21"/>
    </row>
    <row r="830" spans="2:10" ht="15">
      <c r="B830" s="35"/>
      <c r="C830" s="21"/>
      <c r="D830" s="21"/>
      <c r="E830" s="21"/>
      <c r="F830" s="21"/>
      <c r="G830" s="21"/>
      <c r="H830" s="21"/>
      <c r="I830" s="21"/>
      <c r="J830" s="21"/>
    </row>
    <row r="831" spans="2:10" ht="15">
      <c r="B831" s="35"/>
      <c r="C831" s="21"/>
      <c r="D831" s="21"/>
      <c r="E831" s="21"/>
      <c r="F831" s="21"/>
      <c r="G831" s="21"/>
      <c r="H831" s="21"/>
      <c r="I831" s="21"/>
      <c r="J831" s="21"/>
    </row>
    <row r="832" spans="2:10" ht="15">
      <c r="B832" s="35"/>
      <c r="C832" s="21"/>
      <c r="D832" s="21"/>
      <c r="E832" s="21"/>
      <c r="F832" s="21"/>
      <c r="G832" s="21"/>
      <c r="H832" s="21"/>
      <c r="I832" s="21"/>
      <c r="J832" s="21"/>
    </row>
    <row r="833" spans="2:10" ht="15">
      <c r="B833" s="35"/>
      <c r="C833" s="21"/>
      <c r="D833" s="21"/>
      <c r="E833" s="21"/>
      <c r="F833" s="21"/>
      <c r="G833" s="21"/>
      <c r="H833" s="21"/>
      <c r="I833" s="21"/>
      <c r="J833" s="21"/>
    </row>
    <row r="834" spans="2:10" ht="15">
      <c r="B834" s="35"/>
      <c r="C834" s="21"/>
      <c r="D834" s="21"/>
      <c r="E834" s="21"/>
      <c r="F834" s="21"/>
      <c r="G834" s="21"/>
      <c r="H834" s="21"/>
      <c r="I834" s="21"/>
      <c r="J834" s="21"/>
    </row>
    <row r="835" spans="2:10" ht="15">
      <c r="B835" s="35"/>
      <c r="C835" s="21"/>
      <c r="D835" s="21"/>
      <c r="E835" s="21"/>
      <c r="F835" s="21"/>
      <c r="G835" s="21"/>
      <c r="H835" s="21"/>
      <c r="I835" s="21"/>
      <c r="J835" s="21"/>
    </row>
    <row r="836" spans="2:10" ht="15">
      <c r="B836" s="35"/>
      <c r="C836" s="21"/>
      <c r="D836" s="21"/>
      <c r="E836" s="21"/>
      <c r="F836" s="21"/>
      <c r="G836" s="21"/>
      <c r="H836" s="21"/>
      <c r="I836" s="21"/>
      <c r="J836" s="21"/>
    </row>
    <row r="837" spans="2:10" ht="15">
      <c r="B837" s="35"/>
      <c r="C837" s="21"/>
      <c r="D837" s="21"/>
      <c r="E837" s="21"/>
      <c r="F837" s="21"/>
      <c r="G837" s="21"/>
      <c r="H837" s="21"/>
      <c r="I837" s="21"/>
      <c r="J837" s="21"/>
    </row>
    <row r="838" spans="2:10" ht="15">
      <c r="B838" s="35"/>
      <c r="C838" s="21"/>
      <c r="D838" s="21"/>
      <c r="E838" s="21"/>
      <c r="F838" s="21"/>
      <c r="G838" s="21"/>
      <c r="H838" s="21"/>
      <c r="I838" s="21"/>
      <c r="J838" s="21"/>
    </row>
    <row r="839" spans="2:10" ht="15">
      <c r="B839" s="35"/>
      <c r="C839" s="21"/>
      <c r="D839" s="21"/>
      <c r="E839" s="21"/>
      <c r="F839" s="21"/>
      <c r="G839" s="21"/>
      <c r="H839" s="21"/>
      <c r="I839" s="21"/>
      <c r="J839" s="21"/>
    </row>
    <row r="840" spans="2:10" ht="15">
      <c r="B840" s="35"/>
      <c r="C840" s="21"/>
      <c r="D840" s="21"/>
      <c r="E840" s="21"/>
      <c r="F840" s="21"/>
      <c r="G840" s="21"/>
      <c r="H840" s="21"/>
      <c r="I840" s="21"/>
      <c r="J840" s="21"/>
    </row>
    <row r="841" spans="2:10" ht="15">
      <c r="B841" s="35"/>
      <c r="C841" s="21"/>
      <c r="D841" s="21"/>
      <c r="E841" s="21"/>
      <c r="F841" s="21"/>
      <c r="G841" s="21"/>
      <c r="H841" s="21"/>
      <c r="I841" s="21"/>
      <c r="J841" s="21"/>
    </row>
    <row r="842" spans="2:10" ht="15">
      <c r="B842" s="35"/>
      <c r="C842" s="21"/>
      <c r="D842" s="21"/>
      <c r="E842" s="21"/>
      <c r="F842" s="21"/>
      <c r="G842" s="21"/>
      <c r="H842" s="21"/>
      <c r="I842" s="21"/>
      <c r="J842" s="21"/>
    </row>
    <row r="843" spans="2:10" ht="15">
      <c r="B843" s="35"/>
      <c r="C843" s="21"/>
      <c r="D843" s="21"/>
      <c r="E843" s="21"/>
      <c r="F843" s="21"/>
      <c r="G843" s="21"/>
      <c r="H843" s="21"/>
      <c r="I843" s="21"/>
      <c r="J843" s="21"/>
    </row>
    <row r="844" spans="2:10" ht="15">
      <c r="B844" s="35"/>
      <c r="C844" s="21"/>
      <c r="D844" s="21"/>
      <c r="E844" s="21"/>
      <c r="F844" s="21"/>
      <c r="G844" s="21"/>
      <c r="H844" s="21"/>
      <c r="I844" s="21"/>
      <c r="J844" s="21"/>
    </row>
    <row r="845" spans="2:10" ht="15">
      <c r="B845" s="35"/>
      <c r="C845" s="21"/>
      <c r="D845" s="21"/>
      <c r="E845" s="21"/>
      <c r="F845" s="21"/>
      <c r="G845" s="21"/>
      <c r="H845" s="21"/>
      <c r="I845" s="21"/>
      <c r="J845" s="21"/>
    </row>
    <row r="846" spans="2:10" ht="15">
      <c r="B846" s="35"/>
      <c r="C846" s="21"/>
      <c r="D846" s="21"/>
      <c r="E846" s="21"/>
      <c r="F846" s="21"/>
      <c r="G846" s="21"/>
      <c r="H846" s="21"/>
      <c r="I846" s="21"/>
      <c r="J846" s="21"/>
    </row>
    <row r="847" spans="2:10" ht="15">
      <c r="B847" s="35"/>
      <c r="C847" s="21"/>
      <c r="D847" s="21"/>
      <c r="E847" s="21"/>
      <c r="F847" s="21"/>
      <c r="G847" s="21"/>
      <c r="H847" s="21"/>
      <c r="I847" s="21"/>
      <c r="J847" s="21"/>
    </row>
    <row r="848" spans="2:10" ht="15">
      <c r="B848" s="35"/>
      <c r="C848" s="21"/>
      <c r="D848" s="21"/>
      <c r="E848" s="21"/>
      <c r="F848" s="21"/>
      <c r="G848" s="21"/>
      <c r="H848" s="21"/>
      <c r="I848" s="21"/>
      <c r="J848" s="21"/>
    </row>
    <row r="849" spans="2:10" ht="15">
      <c r="B849" s="35"/>
      <c r="C849" s="21"/>
      <c r="D849" s="21"/>
      <c r="E849" s="21"/>
      <c r="F849" s="21"/>
      <c r="G849" s="21"/>
      <c r="H849" s="21"/>
      <c r="I849" s="21"/>
      <c r="J849" s="21"/>
    </row>
    <row r="850" spans="2:10" ht="15">
      <c r="B850" s="35"/>
      <c r="C850" s="21"/>
      <c r="D850" s="21"/>
      <c r="E850" s="21"/>
      <c r="F850" s="21"/>
      <c r="G850" s="21"/>
      <c r="H850" s="21"/>
      <c r="I850" s="21"/>
      <c r="J850" s="21"/>
    </row>
    <row r="851" spans="2:10" ht="15">
      <c r="B851" s="35"/>
      <c r="C851" s="21"/>
      <c r="D851" s="21"/>
      <c r="E851" s="21"/>
      <c r="F851" s="21"/>
      <c r="G851" s="21"/>
      <c r="H851" s="21"/>
      <c r="I851" s="21"/>
      <c r="J851" s="21"/>
    </row>
    <row r="852" spans="2:10" ht="15">
      <c r="B852" s="35"/>
      <c r="C852" s="21"/>
      <c r="D852" s="21"/>
      <c r="E852" s="21"/>
      <c r="F852" s="21"/>
      <c r="G852" s="21"/>
      <c r="H852" s="21"/>
      <c r="I852" s="21"/>
      <c r="J852" s="21"/>
    </row>
    <row r="853" spans="2:10" ht="15">
      <c r="B853" s="35"/>
      <c r="C853" s="21"/>
      <c r="D853" s="21"/>
      <c r="E853" s="21"/>
      <c r="F853" s="21"/>
      <c r="G853" s="21"/>
      <c r="H853" s="21"/>
      <c r="I853" s="21"/>
      <c r="J853" s="21"/>
    </row>
    <row r="854" spans="2:10" ht="15">
      <c r="B854" s="35"/>
      <c r="C854" s="21"/>
      <c r="D854" s="21"/>
      <c r="E854" s="21"/>
      <c r="F854" s="21"/>
      <c r="G854" s="21"/>
      <c r="H854" s="21"/>
      <c r="I854" s="21"/>
      <c r="J854" s="21"/>
    </row>
    <row r="855" spans="2:10" ht="15">
      <c r="B855" s="35"/>
      <c r="C855" s="21"/>
      <c r="D855" s="21"/>
      <c r="E855" s="21"/>
      <c r="F855" s="21"/>
      <c r="G855" s="21"/>
      <c r="H855" s="21"/>
      <c r="I855" s="21"/>
      <c r="J855" s="21"/>
    </row>
    <row r="856" spans="2:10" ht="15">
      <c r="B856" s="35"/>
      <c r="C856" s="21"/>
      <c r="D856" s="21"/>
      <c r="E856" s="21"/>
      <c r="F856" s="21"/>
      <c r="G856" s="21"/>
      <c r="H856" s="21"/>
      <c r="I856" s="21"/>
      <c r="J856" s="21"/>
    </row>
    <row r="857" spans="2:10" ht="15">
      <c r="B857" s="35"/>
      <c r="C857" s="21"/>
      <c r="D857" s="21"/>
      <c r="E857" s="21"/>
      <c r="F857" s="21"/>
      <c r="G857" s="21"/>
      <c r="H857" s="21"/>
      <c r="I857" s="21"/>
      <c r="J857" s="21"/>
    </row>
    <row r="858" spans="2:10" ht="15">
      <c r="B858" s="35"/>
      <c r="C858" s="21"/>
      <c r="D858" s="21"/>
      <c r="E858" s="21"/>
      <c r="F858" s="21"/>
      <c r="G858" s="21"/>
      <c r="H858" s="21"/>
      <c r="I858" s="21"/>
      <c r="J858" s="21"/>
    </row>
    <row r="859" spans="2:10" ht="15">
      <c r="B859" s="35"/>
      <c r="C859" s="21"/>
      <c r="D859" s="21"/>
      <c r="E859" s="21"/>
      <c r="F859" s="21"/>
      <c r="G859" s="21"/>
      <c r="H859" s="21"/>
      <c r="I859" s="21"/>
      <c r="J859" s="21"/>
    </row>
    <row r="860" spans="2:10" ht="15">
      <c r="B860" s="35"/>
      <c r="C860" s="21"/>
      <c r="D860" s="21"/>
      <c r="E860" s="21"/>
      <c r="F860" s="21"/>
      <c r="G860" s="21"/>
      <c r="H860" s="21"/>
      <c r="I860" s="21"/>
      <c r="J860" s="21"/>
    </row>
    <row r="861" spans="2:10" ht="15">
      <c r="B861" s="35"/>
      <c r="C861" s="21"/>
      <c r="D861" s="21"/>
      <c r="E861" s="21"/>
      <c r="F861" s="21"/>
      <c r="G861" s="21"/>
      <c r="H861" s="21"/>
      <c r="I861" s="21"/>
      <c r="J861" s="21"/>
    </row>
    <row r="862" spans="2:10" ht="15">
      <c r="B862" s="35"/>
      <c r="C862" s="21"/>
      <c r="D862" s="21"/>
      <c r="E862" s="21"/>
      <c r="F862" s="21"/>
      <c r="G862" s="21"/>
      <c r="H862" s="21"/>
      <c r="I862" s="21"/>
      <c r="J862" s="21"/>
    </row>
    <row r="863" spans="2:10" ht="15">
      <c r="B863" s="35"/>
      <c r="C863" s="21"/>
      <c r="D863" s="21"/>
      <c r="E863" s="21"/>
      <c r="F863" s="21"/>
      <c r="G863" s="21"/>
      <c r="H863" s="21"/>
      <c r="I863" s="21"/>
      <c r="J863" s="21"/>
    </row>
    <row r="864" spans="2:10" ht="15">
      <c r="B864" s="35"/>
      <c r="C864" s="21"/>
      <c r="D864" s="21"/>
      <c r="E864" s="21"/>
      <c r="F864" s="21"/>
      <c r="G864" s="21"/>
      <c r="H864" s="21"/>
      <c r="I864" s="21"/>
      <c r="J864" s="21"/>
    </row>
    <row r="865" spans="2:10" ht="15">
      <c r="B865" s="35"/>
      <c r="C865" s="21"/>
      <c r="D865" s="21"/>
      <c r="E865" s="21"/>
      <c r="F865" s="21"/>
      <c r="G865" s="21"/>
      <c r="H865" s="21"/>
      <c r="I865" s="21"/>
      <c r="J865" s="21"/>
    </row>
    <row r="866" spans="2:10" ht="15">
      <c r="B866" s="35"/>
      <c r="C866" s="21"/>
      <c r="D866" s="21"/>
      <c r="E866" s="21"/>
      <c r="F866" s="21"/>
      <c r="G866" s="21"/>
      <c r="H866" s="21"/>
      <c r="I866" s="21"/>
      <c r="J866" s="21"/>
    </row>
    <row r="867" spans="2:10" ht="15">
      <c r="B867" s="35"/>
      <c r="C867" s="21"/>
      <c r="D867" s="21"/>
      <c r="E867" s="21"/>
      <c r="F867" s="21"/>
      <c r="G867" s="21"/>
      <c r="H867" s="21"/>
      <c r="I867" s="21"/>
      <c r="J867" s="21"/>
    </row>
    <row r="868" spans="2:10" ht="15">
      <c r="B868" s="35"/>
      <c r="C868" s="21"/>
      <c r="D868" s="21"/>
      <c r="E868" s="21"/>
      <c r="F868" s="21"/>
      <c r="G868" s="21"/>
      <c r="H868" s="21"/>
      <c r="I868" s="21"/>
      <c r="J868" s="21"/>
    </row>
    <row r="869" spans="2:10" ht="15">
      <c r="B869" s="35"/>
      <c r="C869" s="21"/>
      <c r="D869" s="21"/>
      <c r="E869" s="21"/>
      <c r="F869" s="21"/>
      <c r="G869" s="21"/>
      <c r="H869" s="21"/>
      <c r="I869" s="21"/>
      <c r="J869" s="21"/>
    </row>
    <row r="870" spans="2:10" ht="15">
      <c r="B870" s="35"/>
      <c r="C870" s="21"/>
      <c r="D870" s="21"/>
      <c r="E870" s="21"/>
      <c r="F870" s="21"/>
      <c r="G870" s="21"/>
      <c r="H870" s="21"/>
      <c r="I870" s="21"/>
      <c r="J870" s="21"/>
    </row>
    <row r="871" spans="2:10" ht="15">
      <c r="B871" s="35"/>
      <c r="C871" s="21"/>
      <c r="D871" s="21"/>
      <c r="E871" s="21"/>
      <c r="F871" s="21"/>
      <c r="G871" s="21"/>
      <c r="H871" s="21"/>
      <c r="I871" s="21"/>
      <c r="J871" s="21"/>
    </row>
    <row r="872" spans="2:10" ht="15">
      <c r="B872" s="35"/>
      <c r="C872" s="21"/>
      <c r="D872" s="21"/>
      <c r="E872" s="21"/>
      <c r="F872" s="21"/>
      <c r="G872" s="21"/>
      <c r="H872" s="21"/>
      <c r="I872" s="21"/>
      <c r="J872" s="21"/>
    </row>
    <row r="873" spans="2:10" ht="15">
      <c r="B873" s="35"/>
      <c r="C873" s="21"/>
      <c r="D873" s="21"/>
      <c r="E873" s="21"/>
      <c r="F873" s="21"/>
      <c r="G873" s="21"/>
      <c r="H873" s="21"/>
      <c r="I873" s="21"/>
      <c r="J873" s="21"/>
    </row>
    <row r="874" spans="2:10" ht="15">
      <c r="B874" s="35"/>
      <c r="C874" s="21"/>
      <c r="D874" s="21"/>
      <c r="E874" s="21"/>
      <c r="F874" s="21"/>
      <c r="G874" s="21"/>
      <c r="H874" s="21"/>
      <c r="I874" s="21"/>
      <c r="J874" s="21"/>
    </row>
    <row r="875" spans="2:10" ht="15">
      <c r="B875" s="35"/>
      <c r="C875" s="21"/>
      <c r="D875" s="21"/>
      <c r="E875" s="21"/>
      <c r="F875" s="21"/>
      <c r="G875" s="21"/>
      <c r="H875" s="21"/>
      <c r="I875" s="21"/>
      <c r="J875" s="21"/>
    </row>
    <row r="876" spans="2:10" ht="15">
      <c r="B876" s="35"/>
      <c r="C876" s="21"/>
      <c r="D876" s="21"/>
      <c r="E876" s="21"/>
      <c r="F876" s="21"/>
      <c r="G876" s="21"/>
      <c r="H876" s="21"/>
      <c r="I876" s="21"/>
      <c r="J876" s="21"/>
    </row>
    <row r="877" spans="2:10" ht="15">
      <c r="B877" s="35"/>
      <c r="C877" s="21"/>
      <c r="D877" s="21"/>
      <c r="E877" s="21"/>
      <c r="F877" s="21"/>
      <c r="G877" s="21"/>
      <c r="H877" s="21"/>
      <c r="I877" s="21"/>
      <c r="J877" s="21"/>
    </row>
    <row r="878" spans="2:10" ht="15">
      <c r="B878" s="35"/>
      <c r="C878" s="21"/>
      <c r="D878" s="21"/>
      <c r="E878" s="21"/>
      <c r="F878" s="21"/>
      <c r="G878" s="21"/>
      <c r="H878" s="21"/>
      <c r="I878" s="21"/>
      <c r="J878" s="21"/>
    </row>
    <row r="879" spans="2:10" ht="15">
      <c r="B879" s="35"/>
      <c r="C879" s="21"/>
      <c r="D879" s="21"/>
      <c r="E879" s="21"/>
      <c r="F879" s="21"/>
      <c r="G879" s="21"/>
      <c r="H879" s="21"/>
      <c r="I879" s="21"/>
      <c r="J879" s="21"/>
    </row>
    <row r="880" spans="2:10" ht="15">
      <c r="B880" s="35"/>
      <c r="C880" s="21"/>
      <c r="D880" s="21"/>
      <c r="E880" s="21"/>
      <c r="F880" s="21"/>
      <c r="G880" s="21"/>
      <c r="H880" s="21"/>
      <c r="I880" s="21"/>
      <c r="J880" s="21"/>
    </row>
    <row r="881" spans="2:10" ht="15">
      <c r="B881" s="35"/>
      <c r="C881" s="21"/>
      <c r="D881" s="21"/>
      <c r="E881" s="21"/>
      <c r="F881" s="21"/>
      <c r="G881" s="21"/>
      <c r="H881" s="21"/>
      <c r="I881" s="21"/>
      <c r="J881" s="21"/>
    </row>
    <row r="882" spans="2:10" ht="15">
      <c r="B882" s="35"/>
      <c r="C882" s="21"/>
      <c r="D882" s="21"/>
      <c r="E882" s="21"/>
      <c r="F882" s="21"/>
      <c r="G882" s="21"/>
      <c r="H882" s="21"/>
      <c r="I882" s="21"/>
      <c r="J882" s="21"/>
    </row>
    <row r="883" spans="2:10" ht="15">
      <c r="B883" s="35"/>
      <c r="C883" s="21"/>
      <c r="D883" s="21"/>
      <c r="E883" s="21"/>
      <c r="F883" s="21"/>
      <c r="G883" s="21"/>
      <c r="H883" s="21"/>
      <c r="I883" s="21"/>
      <c r="J883" s="21"/>
    </row>
    <row r="884" spans="2:10" ht="15">
      <c r="B884" s="35"/>
      <c r="C884" s="21"/>
      <c r="D884" s="21"/>
      <c r="E884" s="21"/>
      <c r="F884" s="21"/>
      <c r="G884" s="21"/>
      <c r="H884" s="21"/>
      <c r="I884" s="21"/>
      <c r="J884" s="21"/>
    </row>
    <row r="885" spans="2:10" ht="15">
      <c r="B885" s="35"/>
      <c r="C885" s="21"/>
      <c r="D885" s="21"/>
      <c r="E885" s="21"/>
      <c r="F885" s="21"/>
      <c r="G885" s="21"/>
      <c r="H885" s="21"/>
      <c r="I885" s="21"/>
      <c r="J885" s="21"/>
    </row>
    <row r="886" spans="2:10" ht="15">
      <c r="B886" s="35"/>
      <c r="C886" s="21"/>
      <c r="D886" s="21"/>
      <c r="E886" s="21"/>
      <c r="F886" s="21"/>
      <c r="G886" s="21"/>
      <c r="H886" s="21"/>
      <c r="I886" s="21"/>
      <c r="J886" s="21"/>
    </row>
    <row r="887" spans="2:10" ht="15">
      <c r="B887" s="35"/>
      <c r="C887" s="21"/>
      <c r="D887" s="21"/>
      <c r="E887" s="21"/>
      <c r="F887" s="21"/>
      <c r="G887" s="21"/>
      <c r="H887" s="21"/>
      <c r="I887" s="21"/>
      <c r="J887" s="21"/>
    </row>
    <row r="888" spans="2:10" ht="15">
      <c r="B888" s="35"/>
      <c r="C888" s="21"/>
      <c r="D888" s="21"/>
      <c r="E888" s="21"/>
      <c r="F888" s="21"/>
      <c r="G888" s="21"/>
      <c r="H888" s="21"/>
      <c r="I888" s="21"/>
      <c r="J888" s="21"/>
    </row>
    <row r="889" spans="2:10" ht="15">
      <c r="B889" s="35"/>
      <c r="C889" s="21"/>
      <c r="D889" s="21"/>
      <c r="E889" s="21"/>
      <c r="F889" s="21"/>
      <c r="G889" s="21"/>
      <c r="H889" s="21"/>
      <c r="I889" s="21"/>
      <c r="J889" s="21"/>
    </row>
    <row r="890" spans="2:10" ht="15">
      <c r="B890" s="35"/>
      <c r="C890" s="21"/>
      <c r="D890" s="21"/>
      <c r="E890" s="21"/>
      <c r="F890" s="21"/>
      <c r="G890" s="21"/>
      <c r="H890" s="21"/>
      <c r="I890" s="21"/>
      <c r="J890" s="21"/>
    </row>
    <row r="891" spans="2:10" ht="15">
      <c r="B891" s="35"/>
      <c r="C891" s="21"/>
      <c r="D891" s="21"/>
      <c r="E891" s="21"/>
      <c r="F891" s="21"/>
      <c r="G891" s="21"/>
      <c r="H891" s="21"/>
      <c r="I891" s="21"/>
      <c r="J891" s="21"/>
    </row>
    <row r="892" spans="2:10" ht="15">
      <c r="B892" s="35"/>
      <c r="C892" s="21"/>
      <c r="D892" s="21"/>
      <c r="E892" s="21"/>
      <c r="F892" s="21"/>
      <c r="G892" s="21"/>
      <c r="H892" s="21"/>
      <c r="I892" s="21"/>
      <c r="J892" s="21"/>
    </row>
    <row r="893" spans="2:10" ht="15">
      <c r="B893" s="35"/>
      <c r="C893" s="21"/>
      <c r="D893" s="21"/>
      <c r="E893" s="21"/>
      <c r="F893" s="21"/>
      <c r="G893" s="21"/>
      <c r="H893" s="21"/>
      <c r="I893" s="21"/>
      <c r="J893" s="21"/>
    </row>
    <row r="894" spans="2:10" ht="15">
      <c r="B894" s="35"/>
      <c r="C894" s="21"/>
      <c r="D894" s="21"/>
      <c r="E894" s="21"/>
      <c r="F894" s="21"/>
      <c r="G894" s="21"/>
      <c r="H894" s="21"/>
      <c r="I894" s="21"/>
      <c r="J894" s="21"/>
    </row>
    <row r="895" spans="2:10" ht="15">
      <c r="B895" s="35"/>
      <c r="C895" s="21"/>
      <c r="D895" s="21"/>
      <c r="E895" s="21"/>
      <c r="F895" s="21"/>
      <c r="G895" s="21"/>
      <c r="H895" s="21"/>
      <c r="I895" s="21"/>
      <c r="J895" s="21"/>
    </row>
    <row r="896" spans="2:10" ht="15">
      <c r="B896" s="35"/>
      <c r="C896" s="21"/>
      <c r="D896" s="21"/>
      <c r="E896" s="21"/>
      <c r="F896" s="21"/>
      <c r="G896" s="21"/>
      <c r="H896" s="21"/>
      <c r="I896" s="21"/>
      <c r="J896" s="21"/>
    </row>
    <row r="897" spans="2:10" ht="15">
      <c r="B897" s="35"/>
      <c r="C897" s="21"/>
      <c r="D897" s="21"/>
      <c r="E897" s="21"/>
      <c r="F897" s="21"/>
      <c r="G897" s="21"/>
      <c r="H897" s="21"/>
      <c r="I897" s="21"/>
      <c r="J897" s="21"/>
    </row>
    <row r="898" spans="2:10" ht="15">
      <c r="B898" s="35"/>
      <c r="C898" s="21"/>
      <c r="D898" s="21"/>
      <c r="E898" s="21"/>
      <c r="F898" s="21"/>
      <c r="G898" s="21"/>
      <c r="H898" s="21"/>
      <c r="I898" s="21"/>
      <c r="J898" s="21"/>
    </row>
    <row r="899" spans="2:10" ht="15">
      <c r="B899" s="35"/>
      <c r="C899" s="21"/>
      <c r="D899" s="21"/>
      <c r="E899" s="21"/>
      <c r="F899" s="21"/>
      <c r="G899" s="21"/>
      <c r="H899" s="21"/>
      <c r="I899" s="21"/>
      <c r="J899" s="21"/>
    </row>
    <row r="900" spans="2:10" ht="15">
      <c r="B900" s="35"/>
      <c r="C900" s="21"/>
      <c r="D900" s="21"/>
      <c r="E900" s="21"/>
      <c r="F900" s="21"/>
      <c r="G900" s="21"/>
      <c r="H900" s="21"/>
      <c r="I900" s="21"/>
      <c r="J900" s="21"/>
    </row>
    <row r="901" spans="2:10" ht="15">
      <c r="B901" s="35"/>
      <c r="C901" s="21"/>
      <c r="D901" s="21"/>
      <c r="E901" s="21"/>
      <c r="F901" s="21"/>
      <c r="G901" s="21"/>
      <c r="H901" s="21"/>
      <c r="I901" s="21"/>
      <c r="J901" s="21"/>
    </row>
    <row r="902" spans="2:10" ht="15">
      <c r="B902" s="35"/>
      <c r="C902" s="21"/>
      <c r="D902" s="21"/>
      <c r="E902" s="21"/>
      <c r="F902" s="21"/>
      <c r="G902" s="21"/>
      <c r="H902" s="21"/>
      <c r="I902" s="21"/>
      <c r="J902" s="21"/>
    </row>
    <row r="903" spans="2:10" ht="15">
      <c r="B903" s="35"/>
      <c r="C903" s="21"/>
      <c r="D903" s="21"/>
      <c r="E903" s="21"/>
      <c r="F903" s="21"/>
      <c r="G903" s="21"/>
      <c r="H903" s="21"/>
      <c r="I903" s="21"/>
      <c r="J903" s="21"/>
    </row>
    <row r="904" spans="2:10" ht="15">
      <c r="B904" s="35"/>
      <c r="C904" s="21"/>
      <c r="D904" s="21"/>
      <c r="E904" s="21"/>
      <c r="F904" s="21"/>
      <c r="G904" s="21"/>
      <c r="H904" s="21"/>
      <c r="I904" s="21"/>
      <c r="J904" s="21"/>
    </row>
    <row r="905" spans="2:10" ht="15">
      <c r="B905" s="35"/>
      <c r="C905" s="21"/>
      <c r="D905" s="21"/>
      <c r="E905" s="21"/>
      <c r="F905" s="21"/>
      <c r="G905" s="21"/>
      <c r="H905" s="21"/>
      <c r="I905" s="21"/>
      <c r="J905" s="21"/>
    </row>
    <row r="906" spans="2:10" ht="15">
      <c r="B906" s="35"/>
      <c r="C906" s="21"/>
      <c r="D906" s="21"/>
      <c r="E906" s="21"/>
      <c r="F906" s="21"/>
      <c r="G906" s="21"/>
      <c r="H906" s="21"/>
      <c r="I906" s="21"/>
      <c r="J906" s="21"/>
    </row>
    <row r="907" spans="2:10" ht="15">
      <c r="B907" s="35"/>
      <c r="C907" s="21"/>
      <c r="D907" s="21"/>
      <c r="E907" s="21"/>
      <c r="F907" s="21"/>
      <c r="G907" s="21"/>
      <c r="H907" s="21"/>
      <c r="I907" s="21"/>
      <c r="J907" s="21"/>
    </row>
    <row r="908" spans="2:10" ht="15">
      <c r="B908" s="35"/>
      <c r="C908" s="21"/>
      <c r="D908" s="21"/>
      <c r="E908" s="21"/>
      <c r="F908" s="21"/>
      <c r="G908" s="21"/>
      <c r="H908" s="21"/>
      <c r="I908" s="21"/>
      <c r="J908" s="21"/>
    </row>
    <row r="909" spans="2:10" ht="15">
      <c r="B909" s="35"/>
      <c r="C909" s="21"/>
      <c r="D909" s="21"/>
      <c r="E909" s="21"/>
      <c r="F909" s="21"/>
      <c r="G909" s="21"/>
      <c r="H909" s="21"/>
      <c r="I909" s="21"/>
      <c r="J909" s="21"/>
    </row>
    <row r="910" spans="2:10" ht="15">
      <c r="B910" s="35"/>
      <c r="C910" s="21"/>
      <c r="D910" s="21"/>
      <c r="E910" s="21"/>
      <c r="F910" s="21"/>
      <c r="G910" s="21"/>
      <c r="H910" s="21"/>
      <c r="I910" s="21"/>
      <c r="J910" s="21"/>
    </row>
    <row r="911" spans="2:10" ht="15">
      <c r="B911" s="35"/>
      <c r="C911" s="21"/>
      <c r="D911" s="21"/>
      <c r="E911" s="21"/>
      <c r="F911" s="21"/>
      <c r="G911" s="21"/>
      <c r="H911" s="21"/>
      <c r="I911" s="21"/>
      <c r="J911" s="21"/>
    </row>
    <row r="912" spans="2:10" ht="15">
      <c r="B912" s="35"/>
      <c r="C912" s="21"/>
      <c r="D912" s="21"/>
      <c r="E912" s="21"/>
      <c r="F912" s="21"/>
      <c r="G912" s="21"/>
      <c r="H912" s="21"/>
      <c r="I912" s="21"/>
      <c r="J912" s="21"/>
    </row>
    <row r="913" spans="2:10" ht="15">
      <c r="B913" s="35"/>
      <c r="C913" s="21"/>
      <c r="D913" s="21"/>
      <c r="E913" s="21"/>
      <c r="F913" s="21"/>
      <c r="G913" s="21"/>
      <c r="H913" s="21"/>
      <c r="I913" s="21"/>
      <c r="J913" s="21"/>
    </row>
    <row r="914" spans="2:10" ht="15">
      <c r="B914" s="35"/>
      <c r="C914" s="21"/>
      <c r="D914" s="21"/>
      <c r="E914" s="21"/>
      <c r="F914" s="21"/>
      <c r="G914" s="21"/>
      <c r="H914" s="21"/>
      <c r="I914" s="21"/>
      <c r="J914" s="21"/>
    </row>
    <row r="915" spans="2:10" ht="15">
      <c r="B915" s="35"/>
      <c r="C915" s="21"/>
      <c r="D915" s="21"/>
      <c r="E915" s="21"/>
      <c r="F915" s="21"/>
      <c r="G915" s="21"/>
      <c r="H915" s="21"/>
      <c r="I915" s="21"/>
      <c r="J915" s="21"/>
    </row>
    <row r="916" spans="2:10" ht="15">
      <c r="B916" s="35"/>
      <c r="C916" s="21"/>
      <c r="D916" s="21"/>
      <c r="E916" s="21"/>
      <c r="F916" s="21"/>
      <c r="G916" s="21"/>
      <c r="H916" s="21"/>
      <c r="I916" s="21"/>
      <c r="J916" s="21"/>
    </row>
    <row r="917" spans="2:10" ht="15">
      <c r="B917" s="35"/>
      <c r="C917" s="21"/>
      <c r="D917" s="21"/>
      <c r="E917" s="21"/>
      <c r="F917" s="21"/>
      <c r="G917" s="21"/>
      <c r="H917" s="21"/>
      <c r="I917" s="21"/>
      <c r="J917" s="21"/>
    </row>
    <row r="918" spans="2:10" ht="15">
      <c r="B918" s="35"/>
      <c r="C918" s="21"/>
      <c r="D918" s="21"/>
      <c r="E918" s="21"/>
      <c r="F918" s="21"/>
      <c r="G918" s="21"/>
      <c r="H918" s="21"/>
      <c r="I918" s="21"/>
      <c r="J918" s="21"/>
    </row>
    <row r="919" spans="2:10" ht="15">
      <c r="B919" s="35"/>
      <c r="C919" s="21"/>
      <c r="D919" s="21"/>
      <c r="E919" s="21"/>
      <c r="F919" s="21"/>
      <c r="G919" s="21"/>
      <c r="H919" s="21"/>
      <c r="I919" s="21"/>
      <c r="J919" s="21"/>
    </row>
    <row r="920" spans="2:10" ht="15">
      <c r="B920" s="35"/>
      <c r="C920" s="21"/>
      <c r="D920" s="21"/>
      <c r="E920" s="21"/>
      <c r="F920" s="21"/>
      <c r="G920" s="21"/>
      <c r="H920" s="21"/>
      <c r="I920" s="21"/>
      <c r="J920" s="21"/>
    </row>
    <row r="921" spans="2:10" ht="15">
      <c r="B921" s="35"/>
      <c r="C921" s="21"/>
      <c r="D921" s="21"/>
      <c r="E921" s="21"/>
      <c r="F921" s="21"/>
      <c r="G921" s="21"/>
      <c r="H921" s="21"/>
      <c r="I921" s="21"/>
      <c r="J921" s="21"/>
    </row>
    <row r="922" spans="2:10" ht="15">
      <c r="B922" s="35"/>
      <c r="C922" s="21"/>
      <c r="D922" s="21"/>
      <c r="E922" s="21"/>
      <c r="F922" s="21"/>
      <c r="G922" s="21"/>
      <c r="H922" s="21"/>
      <c r="I922" s="21"/>
      <c r="J922" s="21"/>
    </row>
    <row r="923" spans="2:10" ht="15">
      <c r="B923" s="35"/>
      <c r="C923" s="21"/>
      <c r="D923" s="21"/>
      <c r="E923" s="21"/>
      <c r="F923" s="21"/>
      <c r="G923" s="21"/>
      <c r="H923" s="21"/>
      <c r="I923" s="21"/>
      <c r="J923" s="21"/>
    </row>
    <row r="924" spans="2:10" ht="15">
      <c r="B924" s="35"/>
      <c r="C924" s="21"/>
      <c r="D924" s="21"/>
      <c r="E924" s="21"/>
      <c r="F924" s="21"/>
      <c r="G924" s="21"/>
      <c r="H924" s="21"/>
      <c r="I924" s="21"/>
      <c r="J924" s="21"/>
    </row>
    <row r="925" spans="2:10" ht="15">
      <c r="B925" s="35"/>
      <c r="C925" s="21"/>
      <c r="D925" s="21"/>
      <c r="E925" s="21"/>
      <c r="F925" s="21"/>
      <c r="G925" s="21"/>
      <c r="H925" s="21"/>
      <c r="I925" s="21"/>
      <c r="J925" s="21"/>
    </row>
    <row r="926" spans="2:10" ht="15">
      <c r="B926" s="35"/>
      <c r="C926" s="21"/>
      <c r="D926" s="21"/>
      <c r="E926" s="21"/>
      <c r="F926" s="21"/>
      <c r="G926" s="21"/>
      <c r="H926" s="21"/>
      <c r="I926" s="21"/>
      <c r="J926" s="21"/>
    </row>
    <row r="927" spans="2:10" ht="15">
      <c r="B927" s="35"/>
      <c r="C927" s="21"/>
      <c r="D927" s="21"/>
      <c r="E927" s="21"/>
      <c r="F927" s="21"/>
      <c r="G927" s="21"/>
      <c r="H927" s="21"/>
      <c r="I927" s="21"/>
      <c r="J927" s="21"/>
    </row>
    <row r="928" spans="2:10" ht="15">
      <c r="B928" s="35"/>
      <c r="C928" s="21"/>
      <c r="D928" s="21"/>
      <c r="E928" s="21"/>
      <c r="F928" s="21"/>
      <c r="G928" s="21"/>
      <c r="H928" s="21"/>
      <c r="I928" s="21"/>
      <c r="J928" s="21"/>
    </row>
    <row r="929" spans="2:10" ht="15">
      <c r="B929" s="35"/>
      <c r="C929" s="21"/>
      <c r="D929" s="21"/>
      <c r="E929" s="21"/>
      <c r="F929" s="21"/>
      <c r="G929" s="21"/>
      <c r="H929" s="21"/>
      <c r="I929" s="21"/>
      <c r="J929" s="21"/>
    </row>
    <row r="930" spans="2:10" ht="15">
      <c r="B930" s="35"/>
      <c r="C930" s="21"/>
      <c r="D930" s="21"/>
      <c r="E930" s="21"/>
      <c r="F930" s="21"/>
      <c r="G930" s="21"/>
      <c r="H930" s="21"/>
      <c r="I930" s="21"/>
      <c r="J930" s="21"/>
    </row>
    <row r="931" spans="2:10" ht="15">
      <c r="B931" s="35"/>
      <c r="C931" s="21"/>
      <c r="D931" s="21"/>
      <c r="E931" s="21"/>
      <c r="F931" s="21"/>
      <c r="G931" s="21"/>
      <c r="H931" s="21"/>
      <c r="I931" s="21"/>
      <c r="J931" s="21"/>
    </row>
    <row r="932" spans="2:10" ht="15">
      <c r="B932" s="35"/>
      <c r="C932" s="21"/>
      <c r="D932" s="21"/>
      <c r="E932" s="21"/>
      <c r="F932" s="21"/>
      <c r="G932" s="21"/>
      <c r="H932" s="21"/>
      <c r="I932" s="21"/>
      <c r="J932" s="21"/>
    </row>
    <row r="933" spans="2:10" ht="15">
      <c r="B933" s="35"/>
      <c r="C933" s="21"/>
      <c r="D933" s="21"/>
      <c r="E933" s="21"/>
      <c r="F933" s="21"/>
      <c r="G933" s="21"/>
      <c r="H933" s="21"/>
      <c r="I933" s="21"/>
      <c r="J933" s="21"/>
    </row>
    <row r="934" spans="2:10" ht="15">
      <c r="B934" s="35"/>
      <c r="C934" s="21"/>
      <c r="D934" s="21"/>
      <c r="E934" s="21"/>
      <c r="F934" s="21"/>
      <c r="G934" s="21"/>
      <c r="H934" s="21"/>
      <c r="I934" s="21"/>
      <c r="J934" s="21"/>
    </row>
    <row r="935" spans="2:10" ht="15">
      <c r="B935" s="35"/>
      <c r="C935" s="21"/>
      <c r="D935" s="21"/>
      <c r="E935" s="21"/>
      <c r="F935" s="21"/>
      <c r="G935" s="21"/>
      <c r="H935" s="21"/>
      <c r="I935" s="21"/>
      <c r="J935" s="21"/>
    </row>
    <row r="936" spans="2:10" ht="15">
      <c r="B936" s="35"/>
      <c r="C936" s="21"/>
      <c r="D936" s="21"/>
      <c r="E936" s="21"/>
      <c r="F936" s="21"/>
      <c r="G936" s="21"/>
      <c r="H936" s="21"/>
      <c r="I936" s="21"/>
      <c r="J936" s="21"/>
    </row>
    <row r="937" spans="2:10" ht="15">
      <c r="B937" s="35"/>
      <c r="C937" s="21"/>
      <c r="D937" s="21"/>
      <c r="E937" s="21"/>
      <c r="F937" s="21"/>
      <c r="G937" s="21"/>
      <c r="H937" s="21"/>
      <c r="I937" s="21"/>
      <c r="J937" s="21"/>
    </row>
    <row r="938" spans="2:10" ht="15">
      <c r="B938" s="35"/>
      <c r="C938" s="21"/>
      <c r="D938" s="21"/>
      <c r="E938" s="21"/>
      <c r="F938" s="21"/>
      <c r="G938" s="21"/>
      <c r="H938" s="21"/>
      <c r="I938" s="21"/>
      <c r="J938" s="21"/>
    </row>
    <row r="939" spans="2:10" ht="15">
      <c r="B939" s="35"/>
      <c r="C939" s="21"/>
      <c r="D939" s="21"/>
      <c r="E939" s="21"/>
      <c r="F939" s="21"/>
      <c r="G939" s="21"/>
      <c r="H939" s="21"/>
      <c r="I939" s="21"/>
      <c r="J939" s="21"/>
    </row>
    <row r="940" spans="2:10" ht="15">
      <c r="B940" s="35"/>
      <c r="C940" s="21"/>
      <c r="D940" s="21"/>
      <c r="E940" s="21"/>
      <c r="F940" s="21"/>
      <c r="G940" s="21"/>
      <c r="H940" s="21"/>
      <c r="I940" s="21"/>
      <c r="J940" s="21"/>
    </row>
    <row r="941" spans="2:10" ht="15">
      <c r="B941" s="35"/>
      <c r="C941" s="21"/>
      <c r="D941" s="21"/>
      <c r="E941" s="21"/>
      <c r="F941" s="21"/>
      <c r="G941" s="21"/>
      <c r="H941" s="21"/>
      <c r="I941" s="21"/>
      <c r="J941" s="21"/>
    </row>
    <row r="942" spans="2:10" ht="15">
      <c r="B942" s="35"/>
      <c r="C942" s="21"/>
      <c r="D942" s="21"/>
      <c r="E942" s="21"/>
      <c r="F942" s="21"/>
      <c r="G942" s="21"/>
      <c r="H942" s="21"/>
      <c r="I942" s="21"/>
      <c r="J942" s="21"/>
    </row>
    <row r="943" spans="2:10" ht="15">
      <c r="B943" s="35"/>
      <c r="C943" s="21"/>
      <c r="D943" s="21"/>
      <c r="E943" s="21"/>
      <c r="F943" s="21"/>
      <c r="G943" s="21"/>
      <c r="H943" s="21"/>
      <c r="I943" s="21"/>
      <c r="J943" s="21"/>
    </row>
    <row r="944" spans="2:10" ht="15">
      <c r="B944" s="35"/>
      <c r="C944" s="21"/>
      <c r="D944" s="21"/>
      <c r="E944" s="21"/>
      <c r="F944" s="21"/>
      <c r="G944" s="21"/>
      <c r="H944" s="21"/>
      <c r="I944" s="21"/>
      <c r="J944" s="21"/>
    </row>
    <row r="945" spans="2:10" ht="15">
      <c r="B945" s="35"/>
      <c r="C945" s="21"/>
      <c r="D945" s="21"/>
      <c r="E945" s="21"/>
      <c r="F945" s="21"/>
      <c r="G945" s="21"/>
      <c r="H945" s="21"/>
      <c r="I945" s="21"/>
      <c r="J945" s="21"/>
    </row>
    <row r="946" spans="2:10" ht="15">
      <c r="B946" s="35"/>
      <c r="C946" s="21"/>
      <c r="D946" s="21"/>
      <c r="E946" s="21"/>
      <c r="F946" s="21"/>
      <c r="G946" s="21"/>
      <c r="H946" s="21"/>
      <c r="I946" s="21"/>
      <c r="J946" s="21"/>
    </row>
    <row r="947" spans="2:10" ht="15">
      <c r="B947" s="35"/>
      <c r="C947" s="21"/>
      <c r="D947" s="21"/>
      <c r="E947" s="21"/>
      <c r="F947" s="21"/>
      <c r="G947" s="21"/>
      <c r="H947" s="21"/>
      <c r="I947" s="21"/>
      <c r="J947" s="21"/>
    </row>
    <row r="948" spans="2:10" ht="15">
      <c r="B948" s="35"/>
      <c r="C948" s="21"/>
      <c r="D948" s="21"/>
      <c r="E948" s="21"/>
      <c r="F948" s="21"/>
      <c r="G948" s="21"/>
      <c r="H948" s="21"/>
      <c r="I948" s="21"/>
      <c r="J948" s="21"/>
    </row>
  </sheetData>
  <sheetProtection/>
  <mergeCells count="3">
    <mergeCell ref="A3:AW3"/>
    <mergeCell ref="A4:AW4"/>
    <mergeCell ref="A5:AW5"/>
  </mergeCells>
  <printOptions horizontalCentered="1"/>
  <pageMargins left="0.41" right="0.23" top="1.75" bottom="0.33" header="1.25" footer="0.17"/>
  <pageSetup fitToWidth="4" fitToHeight="1" horizontalDpi="600" verticalDpi="600" orientation="landscape" scale="82" r:id="rId1"/>
  <headerFooter alignWithMargins="0">
    <oddHeader>&amp;R&amp;18Transmission Service ATRR
Page 1 of 1</oddHeader>
    <oddFooter xml:space="preserve">&amp;C &amp;R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AD940"/>
  <sheetViews>
    <sheetView view="pageBreakPreview" zoomScale="60" zoomScaleNormal="60" workbookViewId="0" topLeftCell="A1">
      <selection activeCell="I15" sqref="I15"/>
    </sheetView>
  </sheetViews>
  <sheetFormatPr defaultColWidth="11.421875" defaultRowHeight="12.75"/>
  <cols>
    <col min="1" max="1" width="4.140625" style="1" customWidth="1"/>
    <col min="2" max="2" width="5.8515625" style="19" bestFit="1" customWidth="1"/>
    <col min="3" max="3" width="2.00390625" style="1" customWidth="1"/>
    <col min="4" max="4" width="42.00390625" style="1" customWidth="1"/>
    <col min="5" max="5" width="18.8515625" style="1" customWidth="1"/>
    <col min="6" max="6" width="10.8515625" style="1" customWidth="1"/>
    <col min="7" max="7" width="20.28125" style="1" customWidth="1"/>
    <col min="8" max="8" width="4.28125" style="1" customWidth="1"/>
    <col min="9" max="9" width="21.28125" style="1" customWidth="1"/>
    <col min="10" max="10" width="4.28125" style="1" customWidth="1"/>
    <col min="11" max="11" width="23.8515625" style="1" bestFit="1" customWidth="1"/>
    <col min="12" max="12" width="2.57421875" style="1" customWidth="1"/>
    <col min="13" max="13" width="23.8515625" style="1" bestFit="1" customWidth="1"/>
    <col min="14" max="14" width="2.57421875" style="1" customWidth="1"/>
    <col min="15" max="15" width="23.8515625" style="1" bestFit="1" customWidth="1"/>
    <col min="16" max="16" width="2.57421875" style="1" customWidth="1"/>
    <col min="17" max="17" width="23.8515625" style="1" bestFit="1" customWidth="1"/>
    <col min="18" max="18" width="2.57421875" style="1" customWidth="1"/>
    <col min="19" max="19" width="23.8515625" style="1" bestFit="1" customWidth="1"/>
    <col min="20" max="20" width="2.57421875" style="1" customWidth="1"/>
    <col min="21" max="21" width="23.8515625" style="1" bestFit="1" customWidth="1"/>
    <col min="22" max="22" width="2.57421875" style="1" customWidth="1"/>
    <col min="23" max="23" width="23.8515625" style="1" bestFit="1" customWidth="1"/>
    <col min="24" max="24" width="2.57421875" style="1" customWidth="1"/>
    <col min="25" max="25" width="23.8515625" style="1" bestFit="1" customWidth="1"/>
    <col min="26" max="26" width="2.57421875" style="1" customWidth="1"/>
    <col min="27" max="27" width="23.8515625" style="1" bestFit="1" customWidth="1"/>
    <col min="28" max="28" width="2.57421875" style="1" customWidth="1"/>
    <col min="29" max="29" width="23.8515625" style="1" bestFit="1" customWidth="1"/>
    <col min="30" max="16384" width="11.421875" style="1" customWidth="1"/>
  </cols>
  <sheetData>
    <row r="1" spans="1:30" ht="15">
      <c r="A1"/>
      <c r="B1"/>
      <c r="C1"/>
      <c r="D1"/>
      <c r="E1"/>
      <c r="F1"/>
      <c r="G1"/>
      <c r="H1"/>
      <c r="I1"/>
      <c r="J1"/>
      <c r="K1"/>
      <c r="L1"/>
      <c r="M1"/>
      <c r="O1" s="2"/>
      <c r="Q1"/>
      <c r="S1" s="2"/>
      <c r="T1"/>
      <c r="U1"/>
      <c r="W1" s="2"/>
      <c r="Y1" s="2"/>
      <c r="AA1" s="2"/>
      <c r="AC1" s="2"/>
      <c r="AD1" s="1">
        <f>'IMTCo RTEP ATRR Summary 2017'!Z1</f>
        <v>2017</v>
      </c>
    </row>
    <row r="2" spans="2:29" ht="1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O2" s="2"/>
      <c r="Q2" s="4"/>
      <c r="S2" s="2"/>
      <c r="T2" s="4"/>
      <c r="U2" s="4"/>
      <c r="W2" s="2"/>
      <c r="Y2" s="2"/>
      <c r="AA2" s="2"/>
      <c r="AC2" s="2"/>
    </row>
    <row r="3" spans="1:29" ht="15">
      <c r="A3" s="73" t="s">
        <v>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56"/>
      <c r="AC3" s="56"/>
    </row>
    <row r="4" spans="1:29" ht="15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57"/>
      <c r="AC4" s="57"/>
    </row>
    <row r="5" spans="1:29" ht="15">
      <c r="A5" s="75" t="str">
        <f>"True-up of rates for 2016"</f>
        <v>True-up of rates for 2016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5"/>
      <c r="AC5" s="5"/>
    </row>
    <row r="6" spans="1:29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2:29" ht="15">
      <c r="B7" s="7"/>
      <c r="C7" s="8"/>
      <c r="D7" s="6"/>
      <c r="E7" s="6"/>
      <c r="F7" s="9"/>
      <c r="G7" s="10"/>
      <c r="H7" s="6"/>
      <c r="I7" s="11" t="s">
        <v>13</v>
      </c>
      <c r="J7" s="6"/>
      <c r="K7" s="11" t="s">
        <v>13</v>
      </c>
      <c r="L7" s="12"/>
      <c r="M7" s="11" t="s">
        <v>13</v>
      </c>
      <c r="O7" s="11" t="s">
        <v>13</v>
      </c>
      <c r="Q7" s="11" t="s">
        <v>13</v>
      </c>
      <c r="S7" s="11" t="s">
        <v>13</v>
      </c>
      <c r="T7" s="12"/>
      <c r="U7" s="11" t="s">
        <v>13</v>
      </c>
      <c r="W7" s="11" t="s">
        <v>13</v>
      </c>
      <c r="Y7" s="11" t="s">
        <v>13</v>
      </c>
      <c r="AA7" s="11" t="s">
        <v>13</v>
      </c>
      <c r="AC7" s="11" t="s">
        <v>13</v>
      </c>
    </row>
    <row r="8" spans="2:29" ht="15">
      <c r="B8" s="7" t="s">
        <v>1</v>
      </c>
      <c r="C8" s="8"/>
      <c r="D8" s="6"/>
      <c r="E8" s="6"/>
      <c r="F8" s="6"/>
      <c r="G8" s="10"/>
      <c r="H8" s="6"/>
      <c r="I8" s="11" t="s">
        <v>2</v>
      </c>
      <c r="J8" s="6"/>
      <c r="K8" s="12" t="s">
        <v>2</v>
      </c>
      <c r="L8" s="12"/>
      <c r="M8" s="12" t="s">
        <v>2</v>
      </c>
      <c r="O8" s="12" t="s">
        <v>2</v>
      </c>
      <c r="Q8" s="12" t="s">
        <v>2</v>
      </c>
      <c r="S8" s="12" t="s">
        <v>2</v>
      </c>
      <c r="T8" s="12"/>
      <c r="U8" s="12" t="s">
        <v>2</v>
      </c>
      <c r="W8" s="12" t="s">
        <v>2</v>
      </c>
      <c r="Y8" s="12" t="s">
        <v>2</v>
      </c>
      <c r="AA8" s="12" t="s">
        <v>2</v>
      </c>
      <c r="AC8" s="12" t="s">
        <v>2</v>
      </c>
    </row>
    <row r="9" spans="2:29" ht="15.75" thickBot="1">
      <c r="B9" s="13" t="s">
        <v>3</v>
      </c>
      <c r="C9" s="14"/>
      <c r="D9" s="6"/>
      <c r="E9" s="14"/>
      <c r="F9" s="6"/>
      <c r="G9" s="6"/>
      <c r="H9" s="6"/>
      <c r="I9" s="11" t="s">
        <v>4</v>
      </c>
      <c r="J9" s="6"/>
      <c r="K9" s="11" t="s">
        <v>4</v>
      </c>
      <c r="L9" s="12"/>
      <c r="M9" s="11" t="s">
        <v>4</v>
      </c>
      <c r="O9" s="11" t="s">
        <v>4</v>
      </c>
      <c r="Q9" s="11" t="s">
        <v>4</v>
      </c>
      <c r="S9" s="11" t="s">
        <v>4</v>
      </c>
      <c r="T9" s="12"/>
      <c r="U9" s="11" t="s">
        <v>4</v>
      </c>
      <c r="W9" s="11" t="s">
        <v>4</v>
      </c>
      <c r="Y9" s="11" t="s">
        <v>4</v>
      </c>
      <c r="AA9" s="11" t="s">
        <v>4</v>
      </c>
      <c r="AC9" s="11" t="s">
        <v>4</v>
      </c>
    </row>
    <row r="10" spans="2:20" ht="15">
      <c r="B10" s="15"/>
      <c r="C10" s="14"/>
      <c r="D10" s="6"/>
      <c r="E10" s="14"/>
      <c r="F10" s="6"/>
      <c r="G10" s="6"/>
      <c r="H10" s="6"/>
      <c r="J10" s="6"/>
      <c r="L10" s="6"/>
      <c r="T10" s="6"/>
    </row>
    <row r="11" spans="2:29" ht="156">
      <c r="B11" s="7">
        <v>1</v>
      </c>
      <c r="C11" s="8"/>
      <c r="D11" s="46" t="s">
        <v>8</v>
      </c>
      <c r="E11" s="6"/>
      <c r="F11" s="18"/>
      <c r="G11" s="4"/>
      <c r="H11" s="4"/>
      <c r="I11" s="17"/>
      <c r="J11" s="4"/>
      <c r="K11" s="51" t="s">
        <v>38</v>
      </c>
      <c r="L11" s="55"/>
      <c r="M11" s="51" t="s">
        <v>39</v>
      </c>
      <c r="N11" s="52"/>
      <c r="O11" s="51" t="s">
        <v>30</v>
      </c>
      <c r="Q11" s="51" t="str">
        <f>'[1]WS J PROJECTED RTEP RR'!$D$356</f>
        <v>RTEP ID: b1948 (Establish a new 765/345 interconnection at Sporn. Install a 765/345 kV transformer at Mountaineer and build ¾ mile of 345 kV to Sporn)</v>
      </c>
      <c r="R11" s="52"/>
      <c r="S11" s="51" t="str">
        <f>'[1]WS J PROJECTED RTEP RR'!$D$445</f>
        <v>RTEP ID: b1962 (Add four 765 kV breakers at Kammer)</v>
      </c>
      <c r="T11" s="55"/>
      <c r="U11" s="51" t="str">
        <f>'[1]WS J PROJECTED RTEP RR'!$D$534</f>
        <v>RTEP ID: b2017 (Reconductor or rebuild Sporn - Waterford - Muskingum River 345 kV line)</v>
      </c>
      <c r="V11" s="52"/>
      <c r="W11" s="51" t="str">
        <f>'[1]WS J PROJECTED RTEP RR'!$D$623</f>
        <v>RTEP ID: b2020 (Rebuild Amos-Kanawha River 138 kV corridor)</v>
      </c>
      <c r="X11" s="52"/>
      <c r="Y11" s="51" t="str">
        <f>'[1]WS J PROJECTED RTEP RR'!$D$712</f>
        <v>RTEP ID: b2022 (Terminate Tristate-Kyger Creek 345 kV line at Sporn)</v>
      </c>
      <c r="Z11" s="52"/>
      <c r="AA11" s="51" t="s">
        <v>43</v>
      </c>
      <c r="AB11" s="52"/>
      <c r="AC11" s="51" t="s">
        <v>51</v>
      </c>
    </row>
    <row r="12" spans="2:29" ht="17.25">
      <c r="B12" s="7">
        <v>2</v>
      </c>
      <c r="C12" s="8"/>
      <c r="D12" s="46" t="str">
        <f>"Forecast RR Billed First Half of 2016 from (WS J, 2015 Update)"</f>
        <v>Forecast RR Billed First Half of 2016 from (WS J, 2015 Update)</v>
      </c>
      <c r="E12" s="6"/>
      <c r="F12" s="18"/>
      <c r="G12" s="4"/>
      <c r="H12" s="4"/>
      <c r="I12" s="17">
        <f>SUM(K12:AW12)</f>
        <v>23444392</v>
      </c>
      <c r="J12" s="4"/>
      <c r="K12" s="38">
        <v>511336</v>
      </c>
      <c r="L12" s="55"/>
      <c r="M12" s="38">
        <v>9963550</v>
      </c>
      <c r="N12" s="55"/>
      <c r="O12" s="38">
        <v>2304583</v>
      </c>
      <c r="P12" s="55"/>
      <c r="Q12" s="38">
        <v>6946099</v>
      </c>
      <c r="R12" s="55"/>
      <c r="S12" s="38">
        <v>2348715</v>
      </c>
      <c r="T12" s="55"/>
      <c r="U12" s="38">
        <v>231097</v>
      </c>
      <c r="V12" s="55"/>
      <c r="W12" s="38">
        <v>772367</v>
      </c>
      <c r="X12" s="55"/>
      <c r="Y12" s="38">
        <v>366645</v>
      </c>
      <c r="Z12" s="55"/>
      <c r="AA12" s="38">
        <v>0</v>
      </c>
      <c r="AB12" s="55"/>
      <c r="AC12" s="38">
        <v>0</v>
      </c>
    </row>
    <row r="13" spans="2:29" ht="17.25">
      <c r="B13" s="7">
        <v>3</v>
      </c>
      <c r="C13" s="8"/>
      <c r="D13" s="46" t="str">
        <f>"Forecast RR Billed Second Half of 2016 from (WS J, 2016 Update)"</f>
        <v>Forecast RR Billed Second Half of 2016 from (WS J, 2016 Update)</v>
      </c>
      <c r="E13" s="6"/>
      <c r="F13" s="18"/>
      <c r="G13" s="4"/>
      <c r="H13" s="4"/>
      <c r="I13" s="17">
        <f>SUM(K13:AW13)</f>
        <v>37812665</v>
      </c>
      <c r="J13" s="4"/>
      <c r="K13" s="38">
        <v>498629</v>
      </c>
      <c r="L13" s="55"/>
      <c r="M13" s="38">
        <v>9645772</v>
      </c>
      <c r="N13" s="55"/>
      <c r="O13" s="38">
        <v>2231859</v>
      </c>
      <c r="P13" s="55"/>
      <c r="Q13" s="38">
        <v>6500748</v>
      </c>
      <c r="R13" s="55"/>
      <c r="S13" s="38">
        <v>2575052</v>
      </c>
      <c r="T13" s="55"/>
      <c r="U13" s="38">
        <v>145269</v>
      </c>
      <c r="V13" s="55"/>
      <c r="W13" s="38">
        <v>15720783</v>
      </c>
      <c r="X13" s="55"/>
      <c r="Y13" s="38">
        <v>493365</v>
      </c>
      <c r="Z13" s="55"/>
      <c r="AA13" s="38">
        <v>1188</v>
      </c>
      <c r="AB13" s="55"/>
      <c r="AC13" s="38">
        <v>0</v>
      </c>
    </row>
    <row r="14" spans="2:29" ht="17.25">
      <c r="B14" s="7">
        <v>4</v>
      </c>
      <c r="C14" s="8"/>
      <c r="D14" s="46" t="s">
        <v>47</v>
      </c>
      <c r="E14" s="6"/>
      <c r="F14" s="18"/>
      <c r="G14" s="4"/>
      <c r="H14" s="4"/>
      <c r="I14" s="17">
        <f>SUM(K14:AW14)</f>
        <v>30628528.5</v>
      </c>
      <c r="J14" s="4"/>
      <c r="K14" s="65">
        <f>0.5*K12+0.5*K13</f>
        <v>504982.5</v>
      </c>
      <c r="L14" s="55"/>
      <c r="M14" s="65">
        <f>0.5*M12+0.5*M13</f>
        <v>9804661</v>
      </c>
      <c r="N14" s="55"/>
      <c r="O14" s="65">
        <f>0.5*O12+0.5*O13</f>
        <v>2268221</v>
      </c>
      <c r="P14" s="55"/>
      <c r="Q14" s="65">
        <f>0.5*Q12+0.5*Q13</f>
        <v>6723423.5</v>
      </c>
      <c r="R14" s="55"/>
      <c r="S14" s="65">
        <f>0.5*S12+0.5*S13</f>
        <v>2461883.5</v>
      </c>
      <c r="T14" s="55"/>
      <c r="U14" s="65">
        <f>0.5*U12+0.5*U13</f>
        <v>188183</v>
      </c>
      <c r="V14" s="55"/>
      <c r="W14" s="65">
        <f>0.5*W12+0.5*W13</f>
        <v>8246575</v>
      </c>
      <c r="X14" s="55"/>
      <c r="Y14" s="65">
        <f>0.5*Y12+0.5*Y13</f>
        <v>430005</v>
      </c>
      <c r="Z14" s="55"/>
      <c r="AA14" s="65">
        <f>0.5*AA12+0.5*AA13</f>
        <v>594</v>
      </c>
      <c r="AB14" s="55"/>
      <c r="AC14" s="65">
        <f>0.5*AC12+0.5*AC13</f>
        <v>0</v>
      </c>
    </row>
    <row r="15" spans="2:29" ht="17.25">
      <c r="B15" s="7">
        <v>5</v>
      </c>
      <c r="C15" s="8"/>
      <c r="D15" s="46" t="s">
        <v>49</v>
      </c>
      <c r="E15" s="6"/>
      <c r="F15" s="18"/>
      <c r="G15" s="4"/>
      <c r="H15" s="4"/>
      <c r="I15" s="17">
        <f>SUM(K15:AW15)</f>
        <v>41934095.18321322</v>
      </c>
      <c r="J15" s="4"/>
      <c r="K15" s="38">
        <f>'[1]WS K TRUE-UP RTEP RR'!$H$102</f>
        <v>514858.4498868025</v>
      </c>
      <c r="L15" s="55"/>
      <c r="M15" s="38">
        <f>'[1]WS K TRUE-UP RTEP RR'!$H$188</f>
        <v>9957944.458717063</v>
      </c>
      <c r="N15" s="55"/>
      <c r="O15" s="38">
        <f>'[1]WS K TRUE-UP RTEP RR'!$H$274</f>
        <v>2302077.2714146697</v>
      </c>
      <c r="P15" s="55"/>
      <c r="Q15" s="38">
        <f>'[1]WS K TRUE-UP RTEP RR'!$H$359</f>
        <v>6710234.200979743</v>
      </c>
      <c r="R15" s="55"/>
      <c r="S15" s="38">
        <f>'[1]WS K TRUE-UP RTEP RR'!$H$445</f>
        <v>2590323.272822415</v>
      </c>
      <c r="T15" s="55"/>
      <c r="U15" s="38">
        <f>'[1]WS K TRUE-UP RTEP RR'!$H$531</f>
        <v>173243.23032740023</v>
      </c>
      <c r="V15" s="55"/>
      <c r="W15" s="38">
        <f>'[1]WS K TRUE-UP RTEP RR'!$H$617</f>
        <v>17612024.203455582</v>
      </c>
      <c r="X15" s="55"/>
      <c r="Y15" s="38">
        <f>'[1]WS K TRUE-UP RTEP RR'!$H$703</f>
        <v>521441.6009222345</v>
      </c>
      <c r="Z15" s="55"/>
      <c r="AA15" s="38">
        <f>'[1]WS K TRUE-UP RTEP RR'!$H$790</f>
        <v>243885.9240419405</v>
      </c>
      <c r="AB15" s="55"/>
      <c r="AC15" s="38">
        <f>'[1]WS K TRUE-UP RTEP RR'!$H$874</f>
        <v>1308062.570645371</v>
      </c>
    </row>
    <row r="16" spans="2:29" ht="17.25">
      <c r="B16" s="7">
        <v>6</v>
      </c>
      <c r="C16" s="8"/>
      <c r="D16" s="46" t="s">
        <v>48</v>
      </c>
      <c r="E16" s="6"/>
      <c r="F16" s="18"/>
      <c r="G16" s="4"/>
      <c r="H16" s="4"/>
      <c r="I16" s="17">
        <f>SUM(K16:AW16)</f>
        <v>11305566.68321322</v>
      </c>
      <c r="J16" s="4"/>
      <c r="K16" s="65">
        <f>K15-K14</f>
        <v>9875.949886802526</v>
      </c>
      <c r="L16" s="55"/>
      <c r="M16" s="65">
        <f>M15-M14</f>
        <v>153283.45871706307</v>
      </c>
      <c r="N16" s="55"/>
      <c r="O16" s="65">
        <f>O15-O14</f>
        <v>33856.271414669696</v>
      </c>
      <c r="P16" s="55"/>
      <c r="Q16" s="65">
        <f>Q15-Q14</f>
        <v>-13189.299020256847</v>
      </c>
      <c r="R16" s="55"/>
      <c r="S16" s="65">
        <f>S15-S14</f>
        <v>128439.77282241499</v>
      </c>
      <c r="T16" s="55"/>
      <c r="U16" s="65">
        <f>U15-U14</f>
        <v>-14939.769672599767</v>
      </c>
      <c r="V16" s="55"/>
      <c r="W16" s="65">
        <f>W15-W14</f>
        <v>9365449.203455582</v>
      </c>
      <c r="X16" s="55"/>
      <c r="Y16" s="65">
        <f>Y15-Y14</f>
        <v>91436.60092223447</v>
      </c>
      <c r="Z16" s="55"/>
      <c r="AA16" s="65">
        <f>AA15-AA14</f>
        <v>243291.9240419405</v>
      </c>
      <c r="AB16" s="55"/>
      <c r="AC16" s="65">
        <f>AC15-AC14</f>
        <v>1308062.570645371</v>
      </c>
    </row>
    <row r="17" spans="4:29" ht="15">
      <c r="D17" s="42"/>
      <c r="G17" s="24"/>
      <c r="H17" s="4"/>
      <c r="J17" s="4"/>
      <c r="K17"/>
      <c r="L17"/>
      <c r="M17"/>
      <c r="O17"/>
      <c r="Q17"/>
      <c r="S17"/>
      <c r="T17"/>
      <c r="U17"/>
      <c r="W17"/>
      <c r="Y17"/>
      <c r="AA17"/>
      <c r="AC17"/>
    </row>
    <row r="18" spans="1:20" ht="15.75" thickBot="1">
      <c r="A18" s="11" t="s">
        <v>6</v>
      </c>
      <c r="B18" s="16" t="s">
        <v>7</v>
      </c>
      <c r="C18" s="14"/>
      <c r="D18" s="43"/>
      <c r="E18" s="14"/>
      <c r="F18" s="6"/>
      <c r="G18" s="8"/>
      <c r="H18" s="6"/>
      <c r="J18" s="6"/>
      <c r="L18" s="6"/>
      <c r="T18" s="6"/>
    </row>
    <row r="19" spans="2:29" ht="15.75" thickBot="1">
      <c r="B19" s="25">
        <v>7</v>
      </c>
      <c r="C19" s="23"/>
      <c r="D19" s="44" t="s">
        <v>50</v>
      </c>
      <c r="E19" s="20"/>
      <c r="F19" s="20"/>
      <c r="G19" s="26"/>
      <c r="H19" s="26"/>
      <c r="I19" s="27">
        <f>SUM(K19:AC19)</f>
        <v>53239661.86642644</v>
      </c>
      <c r="J19" s="47"/>
      <c r="K19" s="28">
        <f>SUM(K15:K16)</f>
        <v>524734.399773605</v>
      </c>
      <c r="L19" s="23"/>
      <c r="M19" s="28">
        <f>SUM(M15:M16)</f>
        <v>10111227.917434126</v>
      </c>
      <c r="N19" s="23"/>
      <c r="O19" s="28">
        <f>SUM(O15:O16)</f>
        <v>2335933.5428293394</v>
      </c>
      <c r="P19" s="23"/>
      <c r="Q19" s="28">
        <f>SUM(Q15:Q16)</f>
        <v>6697044.901959486</v>
      </c>
      <c r="R19" s="23"/>
      <c r="S19" s="28">
        <f>SUM(S15:S16)</f>
        <v>2718763.04564483</v>
      </c>
      <c r="T19" s="23"/>
      <c r="U19" s="28">
        <f>SUM(U15:U16)</f>
        <v>158303.46065480047</v>
      </c>
      <c r="V19" s="23"/>
      <c r="W19" s="28">
        <f>SUM(W15:W16)</f>
        <v>26977473.406911165</v>
      </c>
      <c r="X19" s="23"/>
      <c r="Y19" s="28">
        <f>SUM(Y15:Y16)</f>
        <v>612878.201844469</v>
      </c>
      <c r="Z19" s="23"/>
      <c r="AA19" s="28">
        <f>SUM(AA15:AA16)</f>
        <v>487177.848083881</v>
      </c>
      <c r="AB19" s="23"/>
      <c r="AC19" s="28">
        <f>SUM(AC15:AC16)</f>
        <v>2616125.141290742</v>
      </c>
    </row>
    <row r="20" spans="2:29" ht="15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22"/>
      <c r="O20" s="22"/>
      <c r="P20" s="22"/>
      <c r="Q20" s="33"/>
      <c r="R20" s="22"/>
      <c r="S20" s="22"/>
      <c r="T20" s="33"/>
      <c r="U20" s="33"/>
      <c r="V20" s="22"/>
      <c r="W20" s="22"/>
      <c r="X20" s="22"/>
      <c r="Y20" s="22"/>
      <c r="Z20" s="22"/>
      <c r="AA20" s="22"/>
      <c r="AB20" s="22"/>
      <c r="AC20" s="22"/>
    </row>
    <row r="21" spans="2:29" ht="15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22"/>
      <c r="O21" s="22"/>
      <c r="P21" s="22"/>
      <c r="Q21" s="33"/>
      <c r="R21" s="22"/>
      <c r="S21" s="22"/>
      <c r="T21" s="33"/>
      <c r="U21" s="33"/>
      <c r="V21" s="22"/>
      <c r="W21" s="22"/>
      <c r="X21" s="22"/>
      <c r="Y21" s="22"/>
      <c r="Z21" s="22"/>
      <c r="AA21" s="22"/>
      <c r="AB21" s="22"/>
      <c r="AC21" s="22"/>
    </row>
    <row r="22" spans="2:29" ht="15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22"/>
      <c r="O22" s="22"/>
      <c r="P22" s="22"/>
      <c r="Q22" s="33"/>
      <c r="R22" s="22"/>
      <c r="S22" s="22"/>
      <c r="T22" s="33"/>
      <c r="U22" s="33"/>
      <c r="V22" s="22"/>
      <c r="W22" s="22"/>
      <c r="X22" s="22"/>
      <c r="Y22" s="22"/>
      <c r="Z22" s="22"/>
      <c r="AA22" s="22"/>
      <c r="AB22" s="22"/>
      <c r="AC22" s="22"/>
    </row>
    <row r="23" spans="2:29" ht="15">
      <c r="B23" s="34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2:29" ht="15">
      <c r="B24" s="34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2:29" ht="15">
      <c r="B25" s="34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2:29" ht="15">
      <c r="B26" s="34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2:29" ht="15">
      <c r="B27" s="34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2:29" ht="15">
      <c r="B28" s="34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2:29" ht="15">
      <c r="B29" s="34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2:29" ht="15">
      <c r="B30" s="34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</row>
    <row r="31" spans="2:29" ht="15">
      <c r="B31" s="34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 spans="2:29" ht="15">
      <c r="B32" s="34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 spans="2:29" ht="15">
      <c r="B33" s="34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2:29" ht="15">
      <c r="B34" s="34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 spans="2:29" ht="15">
      <c r="B35" s="34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</row>
    <row r="36" spans="2:29" ht="15">
      <c r="B36" s="34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</row>
    <row r="37" spans="2:29" ht="15">
      <c r="B37" s="34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</row>
    <row r="38" spans="2:29" ht="15">
      <c r="B38" s="34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2:29" ht="15">
      <c r="B39" s="34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</row>
    <row r="40" spans="2:29" ht="15">
      <c r="B40" s="34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</row>
    <row r="41" spans="2:29" ht="15">
      <c r="B41" s="34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2:29" ht="15">
      <c r="B42" s="34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</row>
    <row r="43" spans="2:29" ht="15">
      <c r="B43" s="34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2:29" ht="15">
      <c r="B44" s="34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2:29" ht="15">
      <c r="B45" s="34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2:29" ht="15">
      <c r="B46" s="34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</row>
    <row r="47" spans="2:29" ht="15">
      <c r="B47" s="34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2:29" ht="15">
      <c r="B48" s="34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</row>
    <row r="49" spans="2:29" ht="15">
      <c r="B49" s="34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</row>
    <row r="50" spans="2:29" ht="15">
      <c r="B50" s="3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</row>
    <row r="51" spans="2:29" ht="15">
      <c r="B51" s="34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</row>
    <row r="52" spans="2:29" ht="15">
      <c r="B52" s="34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</row>
    <row r="53" spans="2:29" ht="15">
      <c r="B53" s="34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</row>
    <row r="54" spans="2:29" ht="15">
      <c r="B54" s="34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</row>
    <row r="55" spans="2:29" ht="15">
      <c r="B55" s="34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</row>
    <row r="56" spans="2:29" ht="15">
      <c r="B56" s="34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</row>
    <row r="57" spans="2:29" ht="15">
      <c r="B57" s="34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</row>
    <row r="58" spans="2:29" ht="15">
      <c r="B58" s="34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</row>
    <row r="59" spans="2:29" ht="15">
      <c r="B59" s="34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</row>
    <row r="60" spans="2:29" ht="15">
      <c r="B60" s="34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</row>
    <row r="61" spans="2:29" ht="15">
      <c r="B61" s="34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</row>
    <row r="62" spans="2:29" ht="15">
      <c r="B62" s="34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</row>
    <row r="63" spans="2:29" ht="15">
      <c r="B63" s="34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</row>
    <row r="64" spans="2:29" ht="15">
      <c r="B64" s="34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</row>
    <row r="65" spans="2:29" ht="15">
      <c r="B65" s="34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</row>
    <row r="66" spans="2:29" ht="15">
      <c r="B66" s="34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</row>
    <row r="67" spans="2:29" ht="15">
      <c r="B67" s="34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</row>
    <row r="68" spans="2:29" ht="15">
      <c r="B68" s="34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</row>
    <row r="69" spans="2:29" ht="15">
      <c r="B69" s="34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</row>
    <row r="70" spans="2:29" ht="15">
      <c r="B70" s="34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</row>
    <row r="71" spans="2:29" ht="15">
      <c r="B71" s="34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</row>
    <row r="72" spans="2:29" ht="15">
      <c r="B72" s="34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</row>
    <row r="73" spans="2:29" ht="15">
      <c r="B73" s="34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</row>
    <row r="74" spans="2:29" ht="15">
      <c r="B74" s="34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</row>
    <row r="75" spans="2:29" ht="15">
      <c r="B75" s="34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</row>
    <row r="76" spans="2:29" ht="15">
      <c r="B76" s="34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</row>
    <row r="77" spans="2:29" ht="15">
      <c r="B77" s="34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</row>
    <row r="78" spans="2:29" ht="15">
      <c r="B78" s="34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</row>
    <row r="79" spans="2:29" ht="15">
      <c r="B79" s="34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</row>
    <row r="80" spans="2:29" ht="15">
      <c r="B80" s="34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</row>
    <row r="81" spans="2:29" ht="15">
      <c r="B81" s="34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</row>
    <row r="82" spans="2:29" ht="15">
      <c r="B82" s="34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</row>
    <row r="83" spans="2:21" ht="15">
      <c r="B83" s="35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Q83" s="21"/>
      <c r="T83" s="21"/>
      <c r="U83" s="21"/>
    </row>
    <row r="84" spans="2:21" ht="15">
      <c r="B84" s="35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Q84" s="21"/>
      <c r="T84" s="21"/>
      <c r="U84" s="21"/>
    </row>
    <row r="85" spans="2:21" ht="15">
      <c r="B85" s="35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Q85" s="21"/>
      <c r="T85" s="21"/>
      <c r="U85" s="21"/>
    </row>
    <row r="86" spans="2:21" ht="15">
      <c r="B86" s="35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Q86" s="21"/>
      <c r="T86" s="21"/>
      <c r="U86" s="21"/>
    </row>
    <row r="87" spans="2:21" ht="15">
      <c r="B87" s="35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Q87" s="21"/>
      <c r="T87" s="21"/>
      <c r="U87" s="21"/>
    </row>
    <row r="88" spans="2:21" ht="15">
      <c r="B88" s="35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Q88" s="21"/>
      <c r="T88" s="21"/>
      <c r="U88" s="21"/>
    </row>
    <row r="89" spans="2:21" ht="15">
      <c r="B89" s="35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Q89" s="21"/>
      <c r="T89" s="21"/>
      <c r="U89" s="21"/>
    </row>
    <row r="90" spans="2:21" ht="15">
      <c r="B90" s="35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Q90" s="21"/>
      <c r="T90" s="21"/>
      <c r="U90" s="21"/>
    </row>
    <row r="91" spans="2:21" ht="15">
      <c r="B91" s="35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Q91" s="21"/>
      <c r="T91" s="21"/>
      <c r="U91" s="21"/>
    </row>
    <row r="92" spans="2:21" ht="15">
      <c r="B92" s="35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Q92" s="21"/>
      <c r="T92" s="21"/>
      <c r="U92" s="21"/>
    </row>
    <row r="93" spans="2:21" ht="15">
      <c r="B93" s="35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Q93" s="21"/>
      <c r="T93" s="21"/>
      <c r="U93" s="21"/>
    </row>
    <row r="94" spans="2:21" ht="15">
      <c r="B94" s="35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Q94" s="21"/>
      <c r="T94" s="21"/>
      <c r="U94" s="21"/>
    </row>
    <row r="95" spans="2:21" ht="15">
      <c r="B95" s="35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Q95" s="21"/>
      <c r="T95" s="21"/>
      <c r="U95" s="21"/>
    </row>
    <row r="96" spans="2:21" ht="15">
      <c r="B96" s="35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Q96" s="21"/>
      <c r="T96" s="21"/>
      <c r="U96" s="21"/>
    </row>
    <row r="97" spans="2:21" ht="15">
      <c r="B97" s="35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Q97" s="21"/>
      <c r="T97" s="21"/>
      <c r="U97" s="21"/>
    </row>
    <row r="98" spans="2:21" ht="15">
      <c r="B98" s="35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Q98" s="21"/>
      <c r="T98" s="21"/>
      <c r="U98" s="21"/>
    </row>
    <row r="99" spans="2:21" ht="15">
      <c r="B99" s="35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Q99" s="21"/>
      <c r="T99" s="21"/>
      <c r="U99" s="21"/>
    </row>
    <row r="100" spans="2:21" ht="15">
      <c r="B100" s="35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Q100" s="21"/>
      <c r="T100" s="21"/>
      <c r="U100" s="21"/>
    </row>
    <row r="101" spans="2:21" ht="15">
      <c r="B101" s="35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Q101" s="21"/>
      <c r="T101" s="21"/>
      <c r="U101" s="21"/>
    </row>
    <row r="102" spans="2:21" ht="15">
      <c r="B102" s="35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Q102" s="21"/>
      <c r="T102" s="21"/>
      <c r="U102" s="21"/>
    </row>
    <row r="103" spans="2:21" ht="15">
      <c r="B103" s="35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Q103" s="21"/>
      <c r="T103" s="21"/>
      <c r="U103" s="21"/>
    </row>
    <row r="104" spans="2:21" ht="15">
      <c r="B104" s="35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Q104" s="21"/>
      <c r="T104" s="21"/>
      <c r="U104" s="21"/>
    </row>
    <row r="105" spans="2:21" ht="15">
      <c r="B105" s="35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Q105" s="21"/>
      <c r="T105" s="21"/>
      <c r="U105" s="21"/>
    </row>
    <row r="106" spans="2:21" ht="15">
      <c r="B106" s="35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Q106" s="21"/>
      <c r="T106" s="21"/>
      <c r="U106" s="21"/>
    </row>
    <row r="107" spans="2:21" ht="15">
      <c r="B107" s="35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Q107" s="21"/>
      <c r="T107" s="21"/>
      <c r="U107" s="21"/>
    </row>
    <row r="108" spans="2:21" ht="15">
      <c r="B108" s="35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Q108" s="21"/>
      <c r="T108" s="21"/>
      <c r="U108" s="21"/>
    </row>
    <row r="109" spans="2:21" ht="15">
      <c r="B109" s="35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Q109" s="21"/>
      <c r="T109" s="21"/>
      <c r="U109" s="21"/>
    </row>
    <row r="110" spans="2:21" ht="15">
      <c r="B110" s="35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Q110" s="21"/>
      <c r="T110" s="21"/>
      <c r="U110" s="21"/>
    </row>
    <row r="111" spans="2:21" ht="15">
      <c r="B111" s="35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Q111" s="21"/>
      <c r="T111" s="21"/>
      <c r="U111" s="21"/>
    </row>
    <row r="112" spans="2:21" ht="15">
      <c r="B112" s="35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Q112" s="21"/>
      <c r="T112" s="21"/>
      <c r="U112" s="21"/>
    </row>
    <row r="113" spans="2:21" ht="15">
      <c r="B113" s="35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Q113" s="21"/>
      <c r="T113" s="21"/>
      <c r="U113" s="21"/>
    </row>
    <row r="114" spans="2:21" ht="15">
      <c r="B114" s="35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Q114" s="21"/>
      <c r="T114" s="21"/>
      <c r="U114" s="21"/>
    </row>
    <row r="115" spans="2:21" ht="15">
      <c r="B115" s="35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Q115" s="21"/>
      <c r="T115" s="21"/>
      <c r="U115" s="21"/>
    </row>
    <row r="116" spans="2:21" ht="15">
      <c r="B116" s="35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Q116" s="21"/>
      <c r="T116" s="21"/>
      <c r="U116" s="21"/>
    </row>
    <row r="117" spans="2:21" ht="15">
      <c r="B117" s="35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Q117" s="21"/>
      <c r="T117" s="21"/>
      <c r="U117" s="21"/>
    </row>
    <row r="118" spans="2:21" ht="15">
      <c r="B118" s="35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Q118" s="21"/>
      <c r="T118" s="21"/>
      <c r="U118" s="21"/>
    </row>
    <row r="119" spans="2:21" ht="15">
      <c r="B119" s="35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Q119" s="21"/>
      <c r="T119" s="21"/>
      <c r="U119" s="21"/>
    </row>
    <row r="120" spans="2:21" ht="15">
      <c r="B120" s="35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Q120" s="21"/>
      <c r="T120" s="21"/>
      <c r="U120" s="21"/>
    </row>
    <row r="121" spans="2:21" ht="15">
      <c r="B121" s="35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Q121" s="21"/>
      <c r="T121" s="21"/>
      <c r="U121" s="21"/>
    </row>
    <row r="122" spans="2:21" ht="15">
      <c r="B122" s="35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Q122" s="21"/>
      <c r="T122" s="21"/>
      <c r="U122" s="21"/>
    </row>
    <row r="123" spans="2:21" ht="15">
      <c r="B123" s="35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Q123" s="21"/>
      <c r="T123" s="21"/>
      <c r="U123" s="21"/>
    </row>
    <row r="124" spans="2:21" ht="15">
      <c r="B124" s="35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Q124" s="21"/>
      <c r="T124" s="21"/>
      <c r="U124" s="21"/>
    </row>
    <row r="125" spans="2:21" ht="15">
      <c r="B125" s="35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Q125" s="21"/>
      <c r="T125" s="21"/>
      <c r="U125" s="21"/>
    </row>
    <row r="126" spans="2:21" ht="15">
      <c r="B126" s="35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Q126" s="21"/>
      <c r="T126" s="21"/>
      <c r="U126" s="21"/>
    </row>
    <row r="127" spans="2:21" ht="15">
      <c r="B127" s="35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Q127" s="21"/>
      <c r="T127" s="21"/>
      <c r="U127" s="21"/>
    </row>
    <row r="128" spans="2:21" ht="15">
      <c r="B128" s="35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Q128" s="21"/>
      <c r="T128" s="21"/>
      <c r="U128" s="21"/>
    </row>
    <row r="129" spans="2:21" ht="15">
      <c r="B129" s="35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Q129" s="21"/>
      <c r="T129" s="21"/>
      <c r="U129" s="21"/>
    </row>
    <row r="130" spans="2:21" ht="15">
      <c r="B130" s="35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Q130" s="21"/>
      <c r="T130" s="21"/>
      <c r="U130" s="21"/>
    </row>
    <row r="131" spans="2:21" ht="15">
      <c r="B131" s="35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Q131" s="21"/>
      <c r="T131" s="21"/>
      <c r="U131" s="21"/>
    </row>
    <row r="132" spans="2:21" ht="15">
      <c r="B132" s="35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Q132" s="21"/>
      <c r="T132" s="21"/>
      <c r="U132" s="21"/>
    </row>
    <row r="133" spans="2:21" ht="15">
      <c r="B133" s="35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Q133" s="21"/>
      <c r="T133" s="21"/>
      <c r="U133" s="21"/>
    </row>
    <row r="134" spans="2:21" ht="15">
      <c r="B134" s="35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Q134" s="21"/>
      <c r="T134" s="21"/>
      <c r="U134" s="21"/>
    </row>
    <row r="135" spans="2:21" ht="15">
      <c r="B135" s="35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Q135" s="21"/>
      <c r="T135" s="21"/>
      <c r="U135" s="21"/>
    </row>
    <row r="136" spans="2:21" ht="15">
      <c r="B136" s="35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Q136" s="21"/>
      <c r="T136" s="21"/>
      <c r="U136" s="21"/>
    </row>
    <row r="137" spans="2:21" ht="15">
      <c r="B137" s="35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Q137" s="21"/>
      <c r="T137" s="21"/>
      <c r="U137" s="21"/>
    </row>
    <row r="138" spans="2:21" ht="15">
      <c r="B138" s="35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Q138" s="21"/>
      <c r="T138" s="21"/>
      <c r="U138" s="21"/>
    </row>
    <row r="139" spans="2:21" ht="15">
      <c r="B139" s="35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Q139" s="21"/>
      <c r="T139" s="21"/>
      <c r="U139" s="21"/>
    </row>
    <row r="140" spans="2:21" ht="15">
      <c r="B140" s="35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Q140" s="21"/>
      <c r="T140" s="21"/>
      <c r="U140" s="21"/>
    </row>
    <row r="141" spans="2:21" ht="15">
      <c r="B141" s="35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Q141" s="21"/>
      <c r="T141" s="21"/>
      <c r="U141" s="21"/>
    </row>
    <row r="142" spans="2:21" ht="15">
      <c r="B142" s="35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Q142" s="21"/>
      <c r="T142" s="21"/>
      <c r="U142" s="21"/>
    </row>
    <row r="143" spans="2:21" ht="15">
      <c r="B143" s="35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Q143" s="21"/>
      <c r="T143" s="21"/>
      <c r="U143" s="21"/>
    </row>
    <row r="144" spans="2:21" ht="15">
      <c r="B144" s="35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Q144" s="21"/>
      <c r="T144" s="21"/>
      <c r="U144" s="21"/>
    </row>
    <row r="145" spans="2:21" ht="15">
      <c r="B145" s="35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Q145" s="21"/>
      <c r="T145" s="21"/>
      <c r="U145" s="21"/>
    </row>
    <row r="146" spans="2:21" ht="15">
      <c r="B146" s="35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Q146" s="21"/>
      <c r="T146" s="21"/>
      <c r="U146" s="21"/>
    </row>
    <row r="147" spans="2:21" ht="15">
      <c r="B147" s="35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Q147" s="21"/>
      <c r="T147" s="21"/>
      <c r="U147" s="21"/>
    </row>
    <row r="148" spans="2:21" ht="15">
      <c r="B148" s="35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Q148" s="21"/>
      <c r="T148" s="21"/>
      <c r="U148" s="21"/>
    </row>
    <row r="149" spans="2:21" ht="15">
      <c r="B149" s="35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Q149" s="21"/>
      <c r="T149" s="21"/>
      <c r="U149" s="21"/>
    </row>
    <row r="150" spans="2:21" ht="15">
      <c r="B150" s="35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Q150" s="21"/>
      <c r="T150" s="21"/>
      <c r="U150" s="21"/>
    </row>
    <row r="151" spans="2:21" ht="15">
      <c r="B151" s="35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Q151" s="21"/>
      <c r="T151" s="21"/>
      <c r="U151" s="21"/>
    </row>
    <row r="152" spans="2:21" ht="15">
      <c r="B152" s="35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Q152" s="21"/>
      <c r="T152" s="21"/>
      <c r="U152" s="21"/>
    </row>
    <row r="153" spans="2:21" ht="15">
      <c r="B153" s="35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Q153" s="21"/>
      <c r="T153" s="21"/>
      <c r="U153" s="21"/>
    </row>
    <row r="154" spans="2:21" ht="15">
      <c r="B154" s="35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Q154" s="21"/>
      <c r="T154" s="21"/>
      <c r="U154" s="21"/>
    </row>
    <row r="155" spans="2:21" ht="15">
      <c r="B155" s="35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Q155" s="21"/>
      <c r="T155" s="21"/>
      <c r="U155" s="21"/>
    </row>
    <row r="156" spans="2:21" ht="15">
      <c r="B156" s="35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Q156" s="21"/>
      <c r="T156" s="21"/>
      <c r="U156" s="21"/>
    </row>
    <row r="157" spans="2:21" ht="15">
      <c r="B157" s="35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Q157" s="21"/>
      <c r="T157" s="21"/>
      <c r="U157" s="21"/>
    </row>
    <row r="158" spans="2:21" ht="15">
      <c r="B158" s="35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Q158" s="21"/>
      <c r="T158" s="21"/>
      <c r="U158" s="21"/>
    </row>
    <row r="159" spans="2:21" ht="15">
      <c r="B159" s="35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Q159" s="21"/>
      <c r="T159" s="21"/>
      <c r="U159" s="21"/>
    </row>
    <row r="160" spans="2:21" ht="15">
      <c r="B160" s="35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Q160" s="21"/>
      <c r="T160" s="21"/>
      <c r="U160" s="21"/>
    </row>
    <row r="161" spans="2:21" ht="15">
      <c r="B161" s="35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Q161" s="21"/>
      <c r="T161" s="21"/>
      <c r="U161" s="21"/>
    </row>
    <row r="162" spans="2:21" ht="15">
      <c r="B162" s="35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Q162" s="21"/>
      <c r="T162" s="21"/>
      <c r="U162" s="21"/>
    </row>
    <row r="163" spans="2:21" ht="15">
      <c r="B163" s="35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Q163" s="21"/>
      <c r="T163" s="21"/>
      <c r="U163" s="21"/>
    </row>
    <row r="164" spans="2:21" ht="15">
      <c r="B164" s="35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Q164" s="21"/>
      <c r="T164" s="21"/>
      <c r="U164" s="21"/>
    </row>
    <row r="165" spans="2:21" ht="15">
      <c r="B165" s="35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Q165" s="21"/>
      <c r="T165" s="21"/>
      <c r="U165" s="21"/>
    </row>
    <row r="166" spans="2:21" ht="15">
      <c r="B166" s="35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Q166" s="21"/>
      <c r="T166" s="21"/>
      <c r="U166" s="21"/>
    </row>
    <row r="167" spans="2:21" ht="15">
      <c r="B167" s="35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Q167" s="21"/>
      <c r="T167" s="21"/>
      <c r="U167" s="21"/>
    </row>
    <row r="168" spans="2:21" ht="15">
      <c r="B168" s="35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Q168" s="21"/>
      <c r="T168" s="21"/>
      <c r="U168" s="21"/>
    </row>
    <row r="169" spans="2:21" ht="15">
      <c r="B169" s="35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Q169" s="21"/>
      <c r="T169" s="21"/>
      <c r="U169" s="21"/>
    </row>
    <row r="170" spans="2:21" ht="15">
      <c r="B170" s="35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Q170" s="21"/>
      <c r="T170" s="21"/>
      <c r="U170" s="21"/>
    </row>
    <row r="171" spans="2:21" ht="15">
      <c r="B171" s="35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Q171" s="21"/>
      <c r="T171" s="21"/>
      <c r="U171" s="21"/>
    </row>
    <row r="172" spans="2:21" ht="15">
      <c r="B172" s="35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Q172" s="21"/>
      <c r="T172" s="21"/>
      <c r="U172" s="21"/>
    </row>
    <row r="173" spans="2:21" ht="15">
      <c r="B173" s="35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Q173" s="21"/>
      <c r="T173" s="21"/>
      <c r="U173" s="21"/>
    </row>
    <row r="174" spans="2:21" ht="15">
      <c r="B174" s="35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Q174" s="21"/>
      <c r="T174" s="21"/>
      <c r="U174" s="21"/>
    </row>
    <row r="175" spans="2:21" ht="15">
      <c r="B175" s="35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Q175" s="21"/>
      <c r="T175" s="21"/>
      <c r="U175" s="21"/>
    </row>
    <row r="176" spans="2:21" ht="15">
      <c r="B176" s="35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Q176" s="21"/>
      <c r="T176" s="21"/>
      <c r="U176" s="21"/>
    </row>
    <row r="177" spans="2:21" ht="15">
      <c r="B177" s="35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Q177" s="21"/>
      <c r="T177" s="21"/>
      <c r="U177" s="21"/>
    </row>
    <row r="178" spans="2:21" ht="15">
      <c r="B178" s="35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Q178" s="21"/>
      <c r="T178" s="21"/>
      <c r="U178" s="21"/>
    </row>
    <row r="179" spans="2:21" ht="15">
      <c r="B179" s="35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Q179" s="21"/>
      <c r="T179" s="21"/>
      <c r="U179" s="21"/>
    </row>
    <row r="180" spans="2:21" ht="15">
      <c r="B180" s="35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Q180" s="21"/>
      <c r="T180" s="21"/>
      <c r="U180" s="21"/>
    </row>
    <row r="181" spans="2:21" ht="15">
      <c r="B181" s="35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Q181" s="21"/>
      <c r="T181" s="21"/>
      <c r="U181" s="21"/>
    </row>
    <row r="182" spans="2:21" ht="15">
      <c r="B182" s="35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Q182" s="21"/>
      <c r="T182" s="21"/>
      <c r="U182" s="21"/>
    </row>
    <row r="183" spans="2:21" ht="15">
      <c r="B183" s="35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Q183" s="21"/>
      <c r="T183" s="21"/>
      <c r="U183" s="21"/>
    </row>
    <row r="184" spans="2:21" ht="15">
      <c r="B184" s="35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Q184" s="21"/>
      <c r="T184" s="21"/>
      <c r="U184" s="21"/>
    </row>
    <row r="185" spans="2:21" ht="15">
      <c r="B185" s="35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Q185" s="21"/>
      <c r="T185" s="21"/>
      <c r="U185" s="21"/>
    </row>
    <row r="186" spans="2:21" ht="15">
      <c r="B186" s="35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Q186" s="21"/>
      <c r="T186" s="21"/>
      <c r="U186" s="21"/>
    </row>
    <row r="187" spans="2:21" ht="15">
      <c r="B187" s="35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Q187" s="21"/>
      <c r="T187" s="21"/>
      <c r="U187" s="21"/>
    </row>
    <row r="188" spans="2:21" ht="15">
      <c r="B188" s="35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Q188" s="21"/>
      <c r="T188" s="21"/>
      <c r="U188" s="21"/>
    </row>
    <row r="189" spans="2:21" ht="15">
      <c r="B189" s="35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Q189" s="21"/>
      <c r="T189" s="21"/>
      <c r="U189" s="21"/>
    </row>
    <row r="190" spans="2:21" ht="15">
      <c r="B190" s="35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Q190" s="21"/>
      <c r="T190" s="21"/>
      <c r="U190" s="21"/>
    </row>
    <row r="191" spans="2:21" ht="15">
      <c r="B191" s="35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Q191" s="21"/>
      <c r="T191" s="21"/>
      <c r="U191" s="21"/>
    </row>
    <row r="192" spans="2:21" ht="15">
      <c r="B192" s="35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Q192" s="21"/>
      <c r="T192" s="21"/>
      <c r="U192" s="21"/>
    </row>
    <row r="193" spans="2:21" ht="15">
      <c r="B193" s="35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Q193" s="21"/>
      <c r="T193" s="21"/>
      <c r="U193" s="21"/>
    </row>
    <row r="194" spans="2:21" ht="15">
      <c r="B194" s="35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Q194" s="21"/>
      <c r="T194" s="21"/>
      <c r="U194" s="21"/>
    </row>
    <row r="195" spans="2:21" ht="15">
      <c r="B195" s="35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Q195" s="21"/>
      <c r="T195" s="21"/>
      <c r="U195" s="21"/>
    </row>
    <row r="196" spans="2:21" ht="15">
      <c r="B196" s="35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Q196" s="21"/>
      <c r="T196" s="21"/>
      <c r="U196" s="21"/>
    </row>
    <row r="197" spans="2:21" ht="15">
      <c r="B197" s="35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Q197" s="21"/>
      <c r="T197" s="21"/>
      <c r="U197" s="21"/>
    </row>
    <row r="198" spans="2:21" ht="15">
      <c r="B198" s="35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Q198" s="21"/>
      <c r="T198" s="21"/>
      <c r="U198" s="21"/>
    </row>
    <row r="199" spans="2:21" ht="15">
      <c r="B199" s="35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Q199" s="21"/>
      <c r="T199" s="21"/>
      <c r="U199" s="21"/>
    </row>
    <row r="200" spans="2:21" ht="15">
      <c r="B200" s="35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Q200" s="21"/>
      <c r="T200" s="21"/>
      <c r="U200" s="21"/>
    </row>
    <row r="201" spans="2:21" ht="15">
      <c r="B201" s="35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Q201" s="21"/>
      <c r="T201" s="21"/>
      <c r="U201" s="21"/>
    </row>
    <row r="202" spans="2:21" ht="15">
      <c r="B202" s="35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Q202" s="21"/>
      <c r="T202" s="21"/>
      <c r="U202" s="21"/>
    </row>
    <row r="203" spans="2:21" ht="15">
      <c r="B203" s="35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Q203" s="21"/>
      <c r="T203" s="21"/>
      <c r="U203" s="21"/>
    </row>
    <row r="204" spans="2:21" ht="15">
      <c r="B204" s="35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Q204" s="21"/>
      <c r="T204" s="21"/>
      <c r="U204" s="21"/>
    </row>
    <row r="205" spans="2:21" ht="15">
      <c r="B205" s="35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Q205" s="21"/>
      <c r="T205" s="21"/>
      <c r="U205" s="21"/>
    </row>
    <row r="206" spans="2:21" ht="15">
      <c r="B206" s="35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Q206" s="21"/>
      <c r="T206" s="21"/>
      <c r="U206" s="21"/>
    </row>
    <row r="207" spans="2:21" ht="15">
      <c r="B207" s="35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Q207" s="21"/>
      <c r="T207" s="21"/>
      <c r="U207" s="21"/>
    </row>
    <row r="208" spans="2:21" ht="15">
      <c r="B208" s="35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Q208" s="21"/>
      <c r="T208" s="21"/>
      <c r="U208" s="21"/>
    </row>
    <row r="209" spans="2:21" ht="15">
      <c r="B209" s="35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Q209" s="21"/>
      <c r="T209" s="21"/>
      <c r="U209" s="21"/>
    </row>
    <row r="210" spans="2:21" ht="15">
      <c r="B210" s="35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Q210" s="21"/>
      <c r="T210" s="21"/>
      <c r="U210" s="21"/>
    </row>
    <row r="211" spans="2:21" ht="15">
      <c r="B211" s="35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Q211" s="21"/>
      <c r="T211" s="21"/>
      <c r="U211" s="21"/>
    </row>
    <row r="212" spans="2:21" ht="15">
      <c r="B212" s="35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Q212" s="21"/>
      <c r="T212" s="21"/>
      <c r="U212" s="21"/>
    </row>
    <row r="213" spans="2:21" ht="15">
      <c r="B213" s="35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Q213" s="21"/>
      <c r="T213" s="21"/>
      <c r="U213" s="21"/>
    </row>
    <row r="214" spans="2:21" ht="15">
      <c r="B214" s="35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Q214" s="21"/>
      <c r="T214" s="21"/>
      <c r="U214" s="21"/>
    </row>
    <row r="215" spans="2:21" ht="15">
      <c r="B215" s="35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Q215" s="21"/>
      <c r="T215" s="21"/>
      <c r="U215" s="21"/>
    </row>
    <row r="216" spans="2:21" ht="15">
      <c r="B216" s="35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Q216" s="21"/>
      <c r="T216" s="21"/>
      <c r="U216" s="21"/>
    </row>
    <row r="217" spans="2:21" ht="15">
      <c r="B217" s="35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Q217" s="21"/>
      <c r="T217" s="21"/>
      <c r="U217" s="21"/>
    </row>
    <row r="218" spans="2:21" ht="15">
      <c r="B218" s="35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Q218" s="21"/>
      <c r="T218" s="21"/>
      <c r="U218" s="21"/>
    </row>
    <row r="219" spans="2:21" ht="15">
      <c r="B219" s="35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Q219" s="21"/>
      <c r="T219" s="21"/>
      <c r="U219" s="21"/>
    </row>
    <row r="220" spans="2:21" ht="15">
      <c r="B220" s="35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Q220" s="21"/>
      <c r="T220" s="21"/>
      <c r="U220" s="21"/>
    </row>
    <row r="221" spans="2:21" ht="15">
      <c r="B221" s="35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Q221" s="21"/>
      <c r="T221" s="21"/>
      <c r="U221" s="21"/>
    </row>
    <row r="222" spans="2:21" ht="15">
      <c r="B222" s="35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Q222" s="21"/>
      <c r="T222" s="21"/>
      <c r="U222" s="21"/>
    </row>
    <row r="223" spans="2:21" ht="15">
      <c r="B223" s="35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Q223" s="21"/>
      <c r="T223" s="21"/>
      <c r="U223" s="21"/>
    </row>
    <row r="224" spans="2:21" ht="15">
      <c r="B224" s="35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Q224" s="21"/>
      <c r="T224" s="21"/>
      <c r="U224" s="21"/>
    </row>
    <row r="225" spans="2:21" ht="15">
      <c r="B225" s="35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Q225" s="21"/>
      <c r="T225" s="21"/>
      <c r="U225" s="21"/>
    </row>
    <row r="226" spans="2:21" ht="15">
      <c r="B226" s="35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Q226" s="21"/>
      <c r="T226" s="21"/>
      <c r="U226" s="21"/>
    </row>
    <row r="227" spans="2:21" ht="15">
      <c r="B227" s="35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Q227" s="21"/>
      <c r="T227" s="21"/>
      <c r="U227" s="21"/>
    </row>
    <row r="228" spans="2:21" ht="15">
      <c r="B228" s="35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Q228" s="21"/>
      <c r="T228" s="21"/>
      <c r="U228" s="21"/>
    </row>
    <row r="229" spans="2:21" ht="15">
      <c r="B229" s="35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Q229" s="21"/>
      <c r="T229" s="21"/>
      <c r="U229" s="21"/>
    </row>
    <row r="230" spans="2:21" ht="15">
      <c r="B230" s="35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Q230" s="21"/>
      <c r="T230" s="21"/>
      <c r="U230" s="21"/>
    </row>
    <row r="231" spans="2:21" ht="15">
      <c r="B231" s="35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Q231" s="21"/>
      <c r="T231" s="21"/>
      <c r="U231" s="21"/>
    </row>
    <row r="232" spans="2:21" ht="15">
      <c r="B232" s="35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Q232" s="21"/>
      <c r="T232" s="21"/>
      <c r="U232" s="21"/>
    </row>
    <row r="233" spans="2:21" ht="15">
      <c r="B233" s="35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Q233" s="21"/>
      <c r="T233" s="21"/>
      <c r="U233" s="21"/>
    </row>
    <row r="234" spans="2:21" ht="15">
      <c r="B234" s="35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Q234" s="21"/>
      <c r="T234" s="21"/>
      <c r="U234" s="21"/>
    </row>
    <row r="235" spans="2:21" ht="15">
      <c r="B235" s="35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Q235" s="21"/>
      <c r="T235" s="21"/>
      <c r="U235" s="21"/>
    </row>
    <row r="236" spans="2:21" ht="15">
      <c r="B236" s="35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Q236" s="21"/>
      <c r="T236" s="21"/>
      <c r="U236" s="21"/>
    </row>
    <row r="237" spans="2:21" ht="15">
      <c r="B237" s="35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Q237" s="21"/>
      <c r="T237" s="21"/>
      <c r="U237" s="21"/>
    </row>
    <row r="238" spans="2:21" ht="15">
      <c r="B238" s="35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Q238" s="21"/>
      <c r="T238" s="21"/>
      <c r="U238" s="21"/>
    </row>
    <row r="239" spans="2:21" ht="15">
      <c r="B239" s="35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Q239" s="21"/>
      <c r="T239" s="21"/>
      <c r="U239" s="21"/>
    </row>
    <row r="240" spans="2:21" ht="15">
      <c r="B240" s="35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Q240" s="21"/>
      <c r="T240" s="21"/>
      <c r="U240" s="21"/>
    </row>
    <row r="241" spans="2:21" ht="15">
      <c r="B241" s="35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Q241" s="21"/>
      <c r="T241" s="21"/>
      <c r="U241" s="21"/>
    </row>
    <row r="242" spans="2:21" ht="15">
      <c r="B242" s="35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Q242" s="21"/>
      <c r="T242" s="21"/>
      <c r="U242" s="21"/>
    </row>
    <row r="243" spans="2:21" ht="15">
      <c r="B243" s="35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Q243" s="21"/>
      <c r="T243" s="21"/>
      <c r="U243" s="21"/>
    </row>
    <row r="244" spans="2:21" ht="15">
      <c r="B244" s="35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Q244" s="21"/>
      <c r="T244" s="21"/>
      <c r="U244" s="21"/>
    </row>
    <row r="245" spans="2:21" ht="15">
      <c r="B245" s="35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Q245" s="21"/>
      <c r="T245" s="21"/>
      <c r="U245" s="21"/>
    </row>
    <row r="246" spans="2:21" ht="15">
      <c r="B246" s="35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Q246" s="21"/>
      <c r="T246" s="21"/>
      <c r="U246" s="21"/>
    </row>
    <row r="247" spans="2:21" ht="15">
      <c r="B247" s="35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Q247" s="21"/>
      <c r="T247" s="21"/>
      <c r="U247" s="21"/>
    </row>
    <row r="248" spans="2:21" ht="15">
      <c r="B248" s="35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Q248" s="21"/>
      <c r="T248" s="21"/>
      <c r="U248" s="21"/>
    </row>
    <row r="249" spans="2:21" ht="15">
      <c r="B249" s="35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Q249" s="21"/>
      <c r="T249" s="21"/>
      <c r="U249" s="21"/>
    </row>
    <row r="250" spans="2:21" ht="15">
      <c r="B250" s="35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Q250" s="21"/>
      <c r="T250" s="21"/>
      <c r="U250" s="21"/>
    </row>
    <row r="251" spans="2:21" ht="15">
      <c r="B251" s="35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Q251" s="21"/>
      <c r="T251" s="21"/>
      <c r="U251" s="21"/>
    </row>
    <row r="252" spans="2:21" ht="15">
      <c r="B252" s="35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Q252" s="21"/>
      <c r="T252" s="21"/>
      <c r="U252" s="21"/>
    </row>
    <row r="253" spans="2:21" ht="15">
      <c r="B253" s="35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Q253" s="21"/>
      <c r="T253" s="21"/>
      <c r="U253" s="21"/>
    </row>
    <row r="254" spans="2:21" ht="15">
      <c r="B254" s="35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Q254" s="21"/>
      <c r="T254" s="21"/>
      <c r="U254" s="21"/>
    </row>
    <row r="255" spans="2:21" ht="15">
      <c r="B255" s="35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Q255" s="21"/>
      <c r="T255" s="21"/>
      <c r="U255" s="21"/>
    </row>
    <row r="256" spans="2:21" ht="15">
      <c r="B256" s="35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Q256" s="21"/>
      <c r="T256" s="21"/>
      <c r="U256" s="21"/>
    </row>
    <row r="257" spans="2:21" ht="15">
      <c r="B257" s="35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Q257" s="21"/>
      <c r="T257" s="21"/>
      <c r="U257" s="21"/>
    </row>
    <row r="258" spans="2:21" ht="15">
      <c r="B258" s="35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Q258" s="21"/>
      <c r="T258" s="21"/>
      <c r="U258" s="21"/>
    </row>
    <row r="259" spans="2:21" ht="15">
      <c r="B259" s="35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Q259" s="21"/>
      <c r="T259" s="21"/>
      <c r="U259" s="21"/>
    </row>
    <row r="260" spans="2:21" ht="15">
      <c r="B260" s="35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Q260" s="21"/>
      <c r="T260" s="21"/>
      <c r="U260" s="21"/>
    </row>
    <row r="261" spans="2:21" ht="15">
      <c r="B261" s="35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Q261" s="21"/>
      <c r="T261" s="21"/>
      <c r="U261" s="21"/>
    </row>
    <row r="262" spans="2:21" ht="15">
      <c r="B262" s="35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Q262" s="21"/>
      <c r="T262" s="21"/>
      <c r="U262" s="21"/>
    </row>
    <row r="263" spans="2:21" ht="15">
      <c r="B263" s="35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Q263" s="21"/>
      <c r="T263" s="21"/>
      <c r="U263" s="21"/>
    </row>
    <row r="264" spans="2:21" ht="15">
      <c r="B264" s="35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Q264" s="21"/>
      <c r="T264" s="21"/>
      <c r="U264" s="21"/>
    </row>
    <row r="265" spans="2:21" ht="15">
      <c r="B265" s="35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Q265" s="21"/>
      <c r="T265" s="21"/>
      <c r="U265" s="21"/>
    </row>
    <row r="266" spans="2:21" ht="15">
      <c r="B266" s="35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Q266" s="21"/>
      <c r="T266" s="21"/>
      <c r="U266" s="21"/>
    </row>
    <row r="267" spans="2:21" ht="15">
      <c r="B267" s="35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Q267" s="21"/>
      <c r="T267" s="21"/>
      <c r="U267" s="21"/>
    </row>
    <row r="268" spans="2:21" ht="15">
      <c r="B268" s="35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Q268" s="21"/>
      <c r="T268" s="21"/>
      <c r="U268" s="21"/>
    </row>
    <row r="269" spans="2:21" ht="15">
      <c r="B269" s="35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Q269" s="21"/>
      <c r="T269" s="21"/>
      <c r="U269" s="21"/>
    </row>
    <row r="270" spans="2:21" ht="15">
      <c r="B270" s="35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Q270" s="21"/>
      <c r="T270" s="21"/>
      <c r="U270" s="21"/>
    </row>
    <row r="271" spans="2:21" ht="15">
      <c r="B271" s="35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Q271" s="21"/>
      <c r="T271" s="21"/>
      <c r="U271" s="21"/>
    </row>
    <row r="272" spans="2:21" ht="15">
      <c r="B272" s="35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Q272" s="21"/>
      <c r="T272" s="21"/>
      <c r="U272" s="21"/>
    </row>
    <row r="273" spans="2:21" ht="15">
      <c r="B273" s="35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Q273" s="21"/>
      <c r="T273" s="21"/>
      <c r="U273" s="21"/>
    </row>
    <row r="274" spans="2:21" ht="15">
      <c r="B274" s="35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Q274" s="21"/>
      <c r="T274" s="21"/>
      <c r="U274" s="21"/>
    </row>
    <row r="275" spans="2:21" ht="15">
      <c r="B275" s="35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Q275" s="21"/>
      <c r="T275" s="21"/>
      <c r="U275" s="21"/>
    </row>
    <row r="276" spans="2:21" ht="15">
      <c r="B276" s="35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Q276" s="21"/>
      <c r="T276" s="21"/>
      <c r="U276" s="21"/>
    </row>
    <row r="277" spans="2:21" ht="15">
      <c r="B277" s="35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Q277" s="21"/>
      <c r="T277" s="21"/>
      <c r="U277" s="21"/>
    </row>
    <row r="278" spans="2:21" ht="15">
      <c r="B278" s="35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Q278" s="21"/>
      <c r="T278" s="21"/>
      <c r="U278" s="21"/>
    </row>
    <row r="279" spans="2:21" ht="15">
      <c r="B279" s="35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Q279" s="21"/>
      <c r="T279" s="21"/>
      <c r="U279" s="21"/>
    </row>
    <row r="280" spans="2:21" ht="15">
      <c r="B280" s="35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Q280" s="21"/>
      <c r="T280" s="21"/>
      <c r="U280" s="21"/>
    </row>
    <row r="281" spans="2:21" ht="15">
      <c r="B281" s="35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Q281" s="21"/>
      <c r="T281" s="21"/>
      <c r="U281" s="21"/>
    </row>
    <row r="282" spans="2:21" ht="15">
      <c r="B282" s="35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Q282" s="21"/>
      <c r="T282" s="21"/>
      <c r="U282" s="21"/>
    </row>
    <row r="283" spans="2:21" ht="15">
      <c r="B283" s="35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Q283" s="21"/>
      <c r="T283" s="21"/>
      <c r="U283" s="21"/>
    </row>
    <row r="284" spans="2:21" ht="15">
      <c r="B284" s="35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Q284" s="21"/>
      <c r="T284" s="21"/>
      <c r="U284" s="21"/>
    </row>
    <row r="285" spans="2:21" ht="15">
      <c r="B285" s="35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Q285" s="21"/>
      <c r="T285" s="21"/>
      <c r="U285" s="21"/>
    </row>
    <row r="286" spans="2:21" ht="15">
      <c r="B286" s="35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Q286" s="21"/>
      <c r="T286" s="21"/>
      <c r="U286" s="21"/>
    </row>
    <row r="287" spans="2:21" ht="15">
      <c r="B287" s="35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Q287" s="21"/>
      <c r="T287" s="21"/>
      <c r="U287" s="21"/>
    </row>
    <row r="288" spans="2:21" ht="15">
      <c r="B288" s="35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Q288" s="21"/>
      <c r="T288" s="21"/>
      <c r="U288" s="21"/>
    </row>
    <row r="289" spans="2:21" ht="15">
      <c r="B289" s="35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Q289" s="21"/>
      <c r="T289" s="21"/>
      <c r="U289" s="21"/>
    </row>
    <row r="290" spans="2:21" ht="15">
      <c r="B290" s="35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Q290" s="21"/>
      <c r="T290" s="21"/>
      <c r="U290" s="21"/>
    </row>
    <row r="291" spans="2:21" ht="15">
      <c r="B291" s="35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Q291" s="21"/>
      <c r="T291" s="21"/>
      <c r="U291" s="21"/>
    </row>
    <row r="292" spans="2:21" ht="15">
      <c r="B292" s="35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Q292" s="21"/>
      <c r="T292" s="21"/>
      <c r="U292" s="21"/>
    </row>
    <row r="293" spans="2:21" ht="15">
      <c r="B293" s="35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Q293" s="21"/>
      <c r="T293" s="21"/>
      <c r="U293" s="21"/>
    </row>
    <row r="294" spans="2:21" ht="15">
      <c r="B294" s="35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Q294" s="21"/>
      <c r="T294" s="21"/>
      <c r="U294" s="21"/>
    </row>
    <row r="295" spans="2:21" ht="15">
      <c r="B295" s="35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Q295" s="21"/>
      <c r="T295" s="21"/>
      <c r="U295" s="21"/>
    </row>
    <row r="296" spans="2:21" ht="15">
      <c r="B296" s="35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Q296" s="21"/>
      <c r="T296" s="21"/>
      <c r="U296" s="21"/>
    </row>
    <row r="297" spans="2:21" ht="15">
      <c r="B297" s="35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Q297" s="21"/>
      <c r="T297" s="21"/>
      <c r="U297" s="21"/>
    </row>
    <row r="298" spans="2:21" ht="15">
      <c r="B298" s="35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Q298" s="21"/>
      <c r="T298" s="21"/>
      <c r="U298" s="21"/>
    </row>
    <row r="299" spans="2:21" ht="15">
      <c r="B299" s="35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Q299" s="21"/>
      <c r="T299" s="21"/>
      <c r="U299" s="21"/>
    </row>
    <row r="300" spans="2:21" ht="15">
      <c r="B300" s="35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Q300" s="21"/>
      <c r="T300" s="21"/>
      <c r="U300" s="21"/>
    </row>
    <row r="301" spans="2:21" ht="15">
      <c r="B301" s="35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Q301" s="21"/>
      <c r="T301" s="21"/>
      <c r="U301" s="21"/>
    </row>
    <row r="302" spans="2:21" ht="15">
      <c r="B302" s="35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Q302" s="21"/>
      <c r="T302" s="21"/>
      <c r="U302" s="21"/>
    </row>
    <row r="303" spans="2:21" ht="15">
      <c r="B303" s="35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Q303" s="21"/>
      <c r="T303" s="21"/>
      <c r="U303" s="21"/>
    </row>
    <row r="304" spans="2:21" ht="15">
      <c r="B304" s="35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Q304" s="21"/>
      <c r="T304" s="21"/>
      <c r="U304" s="21"/>
    </row>
    <row r="305" spans="2:21" ht="15">
      <c r="B305" s="35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Q305" s="21"/>
      <c r="T305" s="21"/>
      <c r="U305" s="21"/>
    </row>
    <row r="306" spans="2:21" ht="15">
      <c r="B306" s="35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Q306" s="21"/>
      <c r="T306" s="21"/>
      <c r="U306" s="21"/>
    </row>
    <row r="307" spans="2:21" ht="15">
      <c r="B307" s="35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Q307" s="21"/>
      <c r="T307" s="21"/>
      <c r="U307" s="21"/>
    </row>
    <row r="308" spans="2:21" ht="15">
      <c r="B308" s="35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Q308" s="21"/>
      <c r="T308" s="21"/>
      <c r="U308" s="21"/>
    </row>
    <row r="309" spans="2:21" ht="15">
      <c r="B309" s="35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Q309" s="21"/>
      <c r="T309" s="21"/>
      <c r="U309" s="21"/>
    </row>
    <row r="310" spans="2:21" ht="15">
      <c r="B310" s="35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Q310" s="21"/>
      <c r="T310" s="21"/>
      <c r="U310" s="21"/>
    </row>
    <row r="311" spans="2:21" ht="15">
      <c r="B311" s="35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Q311" s="21"/>
      <c r="T311" s="21"/>
      <c r="U311" s="21"/>
    </row>
    <row r="312" spans="2:21" ht="15">
      <c r="B312" s="35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Q312" s="21"/>
      <c r="T312" s="21"/>
      <c r="U312" s="21"/>
    </row>
    <row r="313" spans="2:21" ht="15">
      <c r="B313" s="35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Q313" s="21"/>
      <c r="T313" s="21"/>
      <c r="U313" s="21"/>
    </row>
    <row r="314" spans="2:21" ht="15">
      <c r="B314" s="35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Q314" s="21"/>
      <c r="T314" s="21"/>
      <c r="U314" s="21"/>
    </row>
    <row r="315" spans="2:21" ht="15">
      <c r="B315" s="35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Q315" s="21"/>
      <c r="T315" s="21"/>
      <c r="U315" s="21"/>
    </row>
    <row r="316" spans="2:21" ht="15">
      <c r="B316" s="35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Q316" s="21"/>
      <c r="T316" s="21"/>
      <c r="U316" s="21"/>
    </row>
    <row r="317" spans="2:21" ht="15">
      <c r="B317" s="35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Q317" s="21"/>
      <c r="T317" s="21"/>
      <c r="U317" s="21"/>
    </row>
    <row r="318" spans="2:21" ht="15">
      <c r="B318" s="35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Q318" s="21"/>
      <c r="T318" s="21"/>
      <c r="U318" s="21"/>
    </row>
    <row r="319" spans="2:21" ht="15">
      <c r="B319" s="35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Q319" s="21"/>
      <c r="T319" s="21"/>
      <c r="U319" s="21"/>
    </row>
    <row r="320" spans="2:21" ht="15">
      <c r="B320" s="35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Q320" s="21"/>
      <c r="T320" s="21"/>
      <c r="U320" s="21"/>
    </row>
    <row r="321" spans="2:21" ht="15">
      <c r="B321" s="35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Q321" s="21"/>
      <c r="T321" s="21"/>
      <c r="U321" s="21"/>
    </row>
    <row r="322" spans="2:21" ht="15">
      <c r="B322" s="35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Q322" s="21"/>
      <c r="T322" s="21"/>
      <c r="U322" s="21"/>
    </row>
    <row r="323" spans="2:21" ht="15">
      <c r="B323" s="35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Q323" s="21"/>
      <c r="T323" s="21"/>
      <c r="U323" s="21"/>
    </row>
    <row r="324" spans="2:21" ht="15">
      <c r="B324" s="35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Q324" s="21"/>
      <c r="T324" s="21"/>
      <c r="U324" s="21"/>
    </row>
    <row r="325" spans="2:21" ht="15">
      <c r="B325" s="35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Q325" s="21"/>
      <c r="T325" s="21"/>
      <c r="U325" s="21"/>
    </row>
    <row r="326" spans="2:21" ht="15">
      <c r="B326" s="35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Q326" s="21"/>
      <c r="T326" s="21"/>
      <c r="U326" s="21"/>
    </row>
    <row r="327" spans="2:21" ht="15">
      <c r="B327" s="35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Q327" s="21"/>
      <c r="T327" s="21"/>
      <c r="U327" s="21"/>
    </row>
    <row r="328" spans="2:21" ht="15">
      <c r="B328" s="35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Q328" s="21"/>
      <c r="T328" s="21"/>
      <c r="U328" s="21"/>
    </row>
    <row r="329" spans="2:21" ht="15">
      <c r="B329" s="35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Q329" s="21"/>
      <c r="T329" s="21"/>
      <c r="U329" s="21"/>
    </row>
    <row r="330" spans="2:21" ht="15">
      <c r="B330" s="35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Q330" s="21"/>
      <c r="T330" s="21"/>
      <c r="U330" s="21"/>
    </row>
    <row r="331" spans="2:21" ht="15">
      <c r="B331" s="35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Q331" s="21"/>
      <c r="T331" s="21"/>
      <c r="U331" s="21"/>
    </row>
    <row r="332" spans="2:21" ht="15">
      <c r="B332" s="35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Q332" s="21"/>
      <c r="T332" s="21"/>
      <c r="U332" s="21"/>
    </row>
    <row r="333" spans="2:21" ht="15">
      <c r="B333" s="35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Q333" s="21"/>
      <c r="T333" s="21"/>
      <c r="U333" s="21"/>
    </row>
    <row r="334" spans="2:21" ht="15">
      <c r="B334" s="35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Q334" s="21"/>
      <c r="T334" s="21"/>
      <c r="U334" s="21"/>
    </row>
    <row r="335" spans="2:21" ht="15">
      <c r="B335" s="35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Q335" s="21"/>
      <c r="T335" s="21"/>
      <c r="U335" s="21"/>
    </row>
    <row r="336" spans="2:21" ht="15">
      <c r="B336" s="35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Q336" s="21"/>
      <c r="T336" s="21"/>
      <c r="U336" s="21"/>
    </row>
    <row r="337" spans="2:21" ht="15">
      <c r="B337" s="35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Q337" s="21"/>
      <c r="T337" s="21"/>
      <c r="U337" s="21"/>
    </row>
    <row r="338" spans="2:21" ht="15">
      <c r="B338" s="35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Q338" s="21"/>
      <c r="T338" s="21"/>
      <c r="U338" s="21"/>
    </row>
    <row r="339" spans="2:21" ht="15">
      <c r="B339" s="35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Q339" s="21"/>
      <c r="T339" s="21"/>
      <c r="U339" s="21"/>
    </row>
    <row r="340" spans="2:21" ht="15">
      <c r="B340" s="35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Q340" s="21"/>
      <c r="T340" s="21"/>
      <c r="U340" s="21"/>
    </row>
    <row r="341" spans="2:21" ht="15">
      <c r="B341" s="35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Q341" s="21"/>
      <c r="T341" s="21"/>
      <c r="U341" s="21"/>
    </row>
    <row r="342" spans="2:21" ht="15">
      <c r="B342" s="35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Q342" s="21"/>
      <c r="T342" s="21"/>
      <c r="U342" s="21"/>
    </row>
    <row r="343" spans="2:21" ht="15">
      <c r="B343" s="35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Q343" s="21"/>
      <c r="T343" s="21"/>
      <c r="U343" s="21"/>
    </row>
    <row r="344" spans="2:21" ht="15">
      <c r="B344" s="35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Q344" s="21"/>
      <c r="T344" s="21"/>
      <c r="U344" s="21"/>
    </row>
    <row r="345" spans="2:21" ht="15">
      <c r="B345" s="35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Q345" s="21"/>
      <c r="T345" s="21"/>
      <c r="U345" s="21"/>
    </row>
    <row r="346" spans="2:21" ht="15">
      <c r="B346" s="35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Q346" s="21"/>
      <c r="T346" s="21"/>
      <c r="U346" s="21"/>
    </row>
    <row r="347" spans="2:21" ht="15">
      <c r="B347" s="35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Q347" s="21"/>
      <c r="T347" s="21"/>
      <c r="U347" s="21"/>
    </row>
    <row r="348" spans="2:21" ht="15">
      <c r="B348" s="35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Q348" s="21"/>
      <c r="T348" s="21"/>
      <c r="U348" s="21"/>
    </row>
    <row r="349" spans="2:21" ht="15">
      <c r="B349" s="35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Q349" s="21"/>
      <c r="T349" s="21"/>
      <c r="U349" s="21"/>
    </row>
    <row r="350" spans="2:21" ht="15">
      <c r="B350" s="35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Q350" s="21"/>
      <c r="T350" s="21"/>
      <c r="U350" s="21"/>
    </row>
    <row r="351" spans="2:21" ht="15">
      <c r="B351" s="35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Q351" s="21"/>
      <c r="T351" s="21"/>
      <c r="U351" s="21"/>
    </row>
    <row r="352" spans="2:21" ht="15">
      <c r="B352" s="35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Q352" s="21"/>
      <c r="T352" s="21"/>
      <c r="U352" s="21"/>
    </row>
    <row r="353" spans="2:21" ht="15">
      <c r="B353" s="35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Q353" s="21"/>
      <c r="T353" s="21"/>
      <c r="U353" s="21"/>
    </row>
    <row r="354" spans="2:21" ht="15">
      <c r="B354" s="35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Q354" s="21"/>
      <c r="T354" s="21"/>
      <c r="U354" s="21"/>
    </row>
    <row r="355" spans="2:21" ht="15">
      <c r="B355" s="35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Q355" s="21"/>
      <c r="T355" s="21"/>
      <c r="U355" s="21"/>
    </row>
    <row r="356" spans="2:21" ht="15">
      <c r="B356" s="35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Q356" s="21"/>
      <c r="T356" s="21"/>
      <c r="U356" s="21"/>
    </row>
    <row r="357" spans="2:21" ht="15">
      <c r="B357" s="35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Q357" s="21"/>
      <c r="T357" s="21"/>
      <c r="U357" s="21"/>
    </row>
    <row r="358" spans="2:21" ht="15">
      <c r="B358" s="35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Q358" s="21"/>
      <c r="T358" s="21"/>
      <c r="U358" s="21"/>
    </row>
    <row r="359" spans="2:21" ht="15">
      <c r="B359" s="35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Q359" s="21"/>
      <c r="T359" s="21"/>
      <c r="U359" s="21"/>
    </row>
    <row r="360" spans="2:21" ht="15">
      <c r="B360" s="35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Q360" s="21"/>
      <c r="T360" s="21"/>
      <c r="U360" s="21"/>
    </row>
    <row r="361" spans="2:21" ht="15">
      <c r="B361" s="35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Q361" s="21"/>
      <c r="T361" s="21"/>
      <c r="U361" s="21"/>
    </row>
    <row r="362" spans="2:21" ht="15">
      <c r="B362" s="35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Q362" s="21"/>
      <c r="T362" s="21"/>
      <c r="U362" s="21"/>
    </row>
    <row r="363" spans="2:21" ht="15">
      <c r="B363" s="35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Q363" s="21"/>
      <c r="T363" s="21"/>
      <c r="U363" s="21"/>
    </row>
    <row r="364" spans="2:21" ht="15">
      <c r="B364" s="35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Q364" s="21"/>
      <c r="T364" s="21"/>
      <c r="U364" s="21"/>
    </row>
    <row r="365" spans="2:21" ht="15">
      <c r="B365" s="35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Q365" s="21"/>
      <c r="T365" s="21"/>
      <c r="U365" s="21"/>
    </row>
    <row r="366" spans="2:21" ht="15">
      <c r="B366" s="35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Q366" s="21"/>
      <c r="T366" s="21"/>
      <c r="U366" s="21"/>
    </row>
    <row r="367" spans="2:21" ht="15">
      <c r="B367" s="35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Q367" s="21"/>
      <c r="T367" s="21"/>
      <c r="U367" s="21"/>
    </row>
    <row r="368" spans="2:21" ht="15">
      <c r="B368" s="35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Q368" s="21"/>
      <c r="T368" s="21"/>
      <c r="U368" s="21"/>
    </row>
    <row r="369" spans="2:21" ht="15">
      <c r="B369" s="35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Q369" s="21"/>
      <c r="T369" s="21"/>
      <c r="U369" s="21"/>
    </row>
    <row r="370" spans="2:21" ht="15">
      <c r="B370" s="35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Q370" s="21"/>
      <c r="T370" s="21"/>
      <c r="U370" s="21"/>
    </row>
    <row r="371" spans="2:21" ht="15">
      <c r="B371" s="35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Q371" s="21"/>
      <c r="T371" s="21"/>
      <c r="U371" s="21"/>
    </row>
    <row r="372" spans="2:21" ht="15">
      <c r="B372" s="35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Q372" s="21"/>
      <c r="T372" s="21"/>
      <c r="U372" s="21"/>
    </row>
    <row r="373" spans="2:21" ht="15">
      <c r="B373" s="35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Q373" s="21"/>
      <c r="T373" s="21"/>
      <c r="U373" s="21"/>
    </row>
    <row r="374" spans="2:21" ht="15">
      <c r="B374" s="35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Q374" s="21"/>
      <c r="T374" s="21"/>
      <c r="U374" s="21"/>
    </row>
    <row r="375" spans="2:21" ht="15">
      <c r="B375" s="35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Q375" s="21"/>
      <c r="T375" s="21"/>
      <c r="U375" s="21"/>
    </row>
    <row r="376" spans="2:21" ht="15">
      <c r="B376" s="35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Q376" s="21"/>
      <c r="T376" s="21"/>
      <c r="U376" s="21"/>
    </row>
    <row r="377" spans="2:21" ht="15">
      <c r="B377" s="35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Q377" s="21"/>
      <c r="T377" s="21"/>
      <c r="U377" s="21"/>
    </row>
    <row r="378" spans="2:21" ht="15">
      <c r="B378" s="35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Q378" s="21"/>
      <c r="T378" s="21"/>
      <c r="U378" s="21"/>
    </row>
    <row r="379" spans="2:21" ht="15">
      <c r="B379" s="35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Q379" s="21"/>
      <c r="T379" s="21"/>
      <c r="U379" s="21"/>
    </row>
    <row r="380" spans="2:21" ht="15">
      <c r="B380" s="35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Q380" s="21"/>
      <c r="T380" s="21"/>
      <c r="U380" s="21"/>
    </row>
    <row r="381" spans="2:21" ht="15">
      <c r="B381" s="35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Q381" s="21"/>
      <c r="T381" s="21"/>
      <c r="U381" s="21"/>
    </row>
    <row r="382" spans="2:21" ht="15">
      <c r="B382" s="35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Q382" s="21"/>
      <c r="T382" s="21"/>
      <c r="U382" s="21"/>
    </row>
    <row r="383" spans="2:21" ht="15">
      <c r="B383" s="35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Q383" s="21"/>
      <c r="T383" s="21"/>
      <c r="U383" s="21"/>
    </row>
    <row r="384" spans="2:21" ht="15">
      <c r="B384" s="35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Q384" s="21"/>
      <c r="T384" s="21"/>
      <c r="U384" s="21"/>
    </row>
    <row r="385" spans="2:21" ht="15">
      <c r="B385" s="35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Q385" s="21"/>
      <c r="T385" s="21"/>
      <c r="U385" s="21"/>
    </row>
    <row r="386" spans="2:21" ht="15">
      <c r="B386" s="35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Q386" s="21"/>
      <c r="T386" s="21"/>
      <c r="U386" s="21"/>
    </row>
    <row r="387" spans="2:21" ht="15">
      <c r="B387" s="35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Q387" s="21"/>
      <c r="T387" s="21"/>
      <c r="U387" s="21"/>
    </row>
    <row r="388" spans="2:21" ht="15">
      <c r="B388" s="35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Q388" s="21"/>
      <c r="T388" s="21"/>
      <c r="U388" s="21"/>
    </row>
    <row r="389" spans="2:21" ht="15">
      <c r="B389" s="35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Q389" s="21"/>
      <c r="T389" s="21"/>
      <c r="U389" s="21"/>
    </row>
    <row r="390" spans="2:21" ht="15">
      <c r="B390" s="35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Q390" s="21"/>
      <c r="T390" s="21"/>
      <c r="U390" s="21"/>
    </row>
    <row r="391" spans="2:21" ht="15">
      <c r="B391" s="35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Q391" s="21"/>
      <c r="T391" s="21"/>
      <c r="U391" s="21"/>
    </row>
    <row r="392" spans="2:21" ht="15">
      <c r="B392" s="35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Q392" s="21"/>
      <c r="T392" s="21"/>
      <c r="U392" s="21"/>
    </row>
    <row r="393" spans="2:21" ht="15">
      <c r="B393" s="35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Q393" s="21"/>
      <c r="T393" s="21"/>
      <c r="U393" s="21"/>
    </row>
    <row r="394" spans="2:21" ht="15">
      <c r="B394" s="35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Q394" s="21"/>
      <c r="T394" s="21"/>
      <c r="U394" s="21"/>
    </row>
    <row r="395" spans="2:21" ht="15">
      <c r="B395" s="35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Q395" s="21"/>
      <c r="T395" s="21"/>
      <c r="U395" s="21"/>
    </row>
    <row r="396" spans="2:21" ht="15">
      <c r="B396" s="35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Q396" s="21"/>
      <c r="T396" s="21"/>
      <c r="U396" s="21"/>
    </row>
    <row r="397" spans="2:21" ht="15">
      <c r="B397" s="35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Q397" s="21"/>
      <c r="T397" s="21"/>
      <c r="U397" s="21"/>
    </row>
    <row r="398" spans="2:21" ht="15">
      <c r="B398" s="35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Q398" s="21"/>
      <c r="T398" s="21"/>
      <c r="U398" s="21"/>
    </row>
    <row r="399" spans="2:21" ht="15">
      <c r="B399" s="35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Q399" s="21"/>
      <c r="T399" s="21"/>
      <c r="U399" s="21"/>
    </row>
    <row r="400" spans="2:21" ht="15">
      <c r="B400" s="35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Q400" s="21"/>
      <c r="T400" s="21"/>
      <c r="U400" s="21"/>
    </row>
    <row r="401" spans="2:21" ht="15">
      <c r="B401" s="35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Q401" s="21"/>
      <c r="T401" s="21"/>
      <c r="U401" s="21"/>
    </row>
    <row r="402" spans="2:21" ht="15">
      <c r="B402" s="35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Q402" s="21"/>
      <c r="T402" s="21"/>
      <c r="U402" s="21"/>
    </row>
    <row r="403" spans="2:21" ht="15">
      <c r="B403" s="35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Q403" s="21"/>
      <c r="T403" s="21"/>
      <c r="U403" s="21"/>
    </row>
    <row r="404" spans="2:21" ht="15">
      <c r="B404" s="35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Q404" s="21"/>
      <c r="T404" s="21"/>
      <c r="U404" s="21"/>
    </row>
    <row r="405" spans="2:21" ht="15">
      <c r="B405" s="35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Q405" s="21"/>
      <c r="T405" s="21"/>
      <c r="U405" s="21"/>
    </row>
    <row r="406" spans="2:21" ht="15">
      <c r="B406" s="35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Q406" s="21"/>
      <c r="T406" s="21"/>
      <c r="U406" s="21"/>
    </row>
    <row r="407" spans="2:21" ht="15">
      <c r="B407" s="35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Q407" s="21"/>
      <c r="T407" s="21"/>
      <c r="U407" s="21"/>
    </row>
    <row r="408" spans="2:21" ht="15">
      <c r="B408" s="35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Q408" s="21"/>
      <c r="T408" s="21"/>
      <c r="U408" s="21"/>
    </row>
    <row r="409" spans="2:21" ht="15">
      <c r="B409" s="35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Q409" s="21"/>
      <c r="T409" s="21"/>
      <c r="U409" s="21"/>
    </row>
    <row r="410" spans="2:21" ht="15">
      <c r="B410" s="35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Q410" s="21"/>
      <c r="T410" s="21"/>
      <c r="U410" s="21"/>
    </row>
    <row r="411" spans="2:21" ht="15">
      <c r="B411" s="35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Q411" s="21"/>
      <c r="T411" s="21"/>
      <c r="U411" s="21"/>
    </row>
    <row r="412" spans="2:21" ht="15">
      <c r="B412" s="35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Q412" s="21"/>
      <c r="T412" s="21"/>
      <c r="U412" s="21"/>
    </row>
    <row r="413" spans="2:21" ht="15">
      <c r="B413" s="35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Q413" s="21"/>
      <c r="T413" s="21"/>
      <c r="U413" s="21"/>
    </row>
    <row r="414" spans="2:21" ht="15">
      <c r="B414" s="35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Q414" s="21"/>
      <c r="T414" s="21"/>
      <c r="U414" s="21"/>
    </row>
    <row r="415" spans="2:21" ht="15">
      <c r="B415" s="35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Q415" s="21"/>
      <c r="T415" s="21"/>
      <c r="U415" s="21"/>
    </row>
    <row r="416" spans="2:21" ht="15">
      <c r="B416" s="35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Q416" s="21"/>
      <c r="T416" s="21"/>
      <c r="U416" s="21"/>
    </row>
    <row r="417" spans="2:21" ht="15">
      <c r="B417" s="35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Q417" s="21"/>
      <c r="T417" s="21"/>
      <c r="U417" s="21"/>
    </row>
    <row r="418" spans="2:21" ht="15">
      <c r="B418" s="35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Q418" s="21"/>
      <c r="T418" s="21"/>
      <c r="U418" s="21"/>
    </row>
    <row r="419" spans="2:21" ht="15">
      <c r="B419" s="35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Q419" s="21"/>
      <c r="T419" s="21"/>
      <c r="U419" s="21"/>
    </row>
    <row r="420" spans="2:21" ht="15">
      <c r="B420" s="35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Q420" s="21"/>
      <c r="T420" s="21"/>
      <c r="U420" s="21"/>
    </row>
    <row r="421" spans="2:21" ht="15">
      <c r="B421" s="35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Q421" s="21"/>
      <c r="T421" s="21"/>
      <c r="U421" s="21"/>
    </row>
    <row r="422" spans="2:21" ht="15">
      <c r="B422" s="35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Q422" s="21"/>
      <c r="T422" s="21"/>
      <c r="U422" s="21"/>
    </row>
    <row r="423" spans="2:21" ht="15">
      <c r="B423" s="35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Q423" s="21"/>
      <c r="T423" s="21"/>
      <c r="U423" s="21"/>
    </row>
    <row r="424" spans="2:21" ht="15">
      <c r="B424" s="35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Q424" s="21"/>
      <c r="T424" s="21"/>
      <c r="U424" s="21"/>
    </row>
    <row r="425" spans="2:21" ht="15">
      <c r="B425" s="35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Q425" s="21"/>
      <c r="T425" s="21"/>
      <c r="U425" s="21"/>
    </row>
    <row r="426" spans="2:21" ht="15">
      <c r="B426" s="35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Q426" s="21"/>
      <c r="T426" s="21"/>
      <c r="U426" s="21"/>
    </row>
    <row r="427" spans="2:21" ht="15">
      <c r="B427" s="35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Q427" s="21"/>
      <c r="T427" s="21"/>
      <c r="U427" s="21"/>
    </row>
    <row r="428" spans="2:21" ht="15">
      <c r="B428" s="35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Q428" s="21"/>
      <c r="T428" s="21"/>
      <c r="U428" s="21"/>
    </row>
    <row r="429" spans="2:21" ht="15">
      <c r="B429" s="35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Q429" s="21"/>
      <c r="T429" s="21"/>
      <c r="U429" s="21"/>
    </row>
    <row r="430" spans="2:21" ht="15">
      <c r="B430" s="35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Q430" s="21"/>
      <c r="T430" s="21"/>
      <c r="U430" s="21"/>
    </row>
    <row r="431" spans="2:21" ht="15">
      <c r="B431" s="35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Q431" s="21"/>
      <c r="T431" s="21"/>
      <c r="U431" s="21"/>
    </row>
    <row r="432" spans="2:21" ht="15">
      <c r="B432" s="35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Q432" s="21"/>
      <c r="T432" s="21"/>
      <c r="U432" s="21"/>
    </row>
    <row r="433" spans="2:21" ht="15">
      <c r="B433" s="35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Q433" s="21"/>
      <c r="T433" s="21"/>
      <c r="U433" s="21"/>
    </row>
    <row r="434" spans="2:21" ht="15">
      <c r="B434" s="35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Q434" s="21"/>
      <c r="T434" s="21"/>
      <c r="U434" s="21"/>
    </row>
    <row r="435" spans="2:21" ht="15">
      <c r="B435" s="35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Q435" s="21"/>
      <c r="T435" s="21"/>
      <c r="U435" s="21"/>
    </row>
    <row r="436" spans="2:21" ht="15">
      <c r="B436" s="35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Q436" s="21"/>
      <c r="T436" s="21"/>
      <c r="U436" s="21"/>
    </row>
    <row r="437" spans="2:21" ht="15">
      <c r="B437" s="35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Q437" s="21"/>
      <c r="T437" s="21"/>
      <c r="U437" s="21"/>
    </row>
    <row r="438" spans="2:21" ht="15">
      <c r="B438" s="35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Q438" s="21"/>
      <c r="T438" s="21"/>
      <c r="U438" s="21"/>
    </row>
    <row r="439" spans="2:21" ht="15">
      <c r="B439" s="35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Q439" s="21"/>
      <c r="T439" s="21"/>
      <c r="U439" s="21"/>
    </row>
    <row r="440" spans="2:21" ht="15">
      <c r="B440" s="35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Q440" s="21"/>
      <c r="T440" s="21"/>
      <c r="U440" s="21"/>
    </row>
    <row r="441" spans="2:21" ht="15">
      <c r="B441" s="35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Q441" s="21"/>
      <c r="T441" s="21"/>
      <c r="U441" s="21"/>
    </row>
    <row r="442" spans="2:21" ht="15">
      <c r="B442" s="35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Q442" s="21"/>
      <c r="T442" s="21"/>
      <c r="U442" s="21"/>
    </row>
    <row r="443" spans="2:21" ht="15">
      <c r="B443" s="35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Q443" s="21"/>
      <c r="T443" s="21"/>
      <c r="U443" s="21"/>
    </row>
    <row r="444" spans="2:21" ht="15">
      <c r="B444" s="35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Q444" s="21"/>
      <c r="T444" s="21"/>
      <c r="U444" s="21"/>
    </row>
    <row r="445" spans="2:21" ht="15">
      <c r="B445" s="35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Q445" s="21"/>
      <c r="T445" s="21"/>
      <c r="U445" s="21"/>
    </row>
    <row r="446" spans="2:21" ht="15">
      <c r="B446" s="35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Q446" s="21"/>
      <c r="T446" s="21"/>
      <c r="U446" s="21"/>
    </row>
    <row r="447" spans="2:21" ht="15">
      <c r="B447" s="35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Q447" s="21"/>
      <c r="T447" s="21"/>
      <c r="U447" s="21"/>
    </row>
    <row r="448" spans="2:21" ht="15">
      <c r="B448" s="35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Q448" s="21"/>
      <c r="T448" s="21"/>
      <c r="U448" s="21"/>
    </row>
    <row r="449" spans="2:21" ht="15">
      <c r="B449" s="35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Q449" s="21"/>
      <c r="T449" s="21"/>
      <c r="U449" s="21"/>
    </row>
    <row r="450" spans="2:21" ht="15">
      <c r="B450" s="35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Q450" s="21"/>
      <c r="T450" s="21"/>
      <c r="U450" s="21"/>
    </row>
    <row r="451" spans="2:21" ht="15">
      <c r="B451" s="35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Q451" s="21"/>
      <c r="T451" s="21"/>
      <c r="U451" s="21"/>
    </row>
    <row r="452" spans="2:21" ht="15">
      <c r="B452" s="35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Q452" s="21"/>
      <c r="T452" s="21"/>
      <c r="U452" s="21"/>
    </row>
    <row r="453" spans="2:21" ht="15">
      <c r="B453" s="35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Q453" s="21"/>
      <c r="T453" s="21"/>
      <c r="U453" s="21"/>
    </row>
    <row r="454" spans="2:21" ht="15">
      <c r="B454" s="35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Q454" s="21"/>
      <c r="T454" s="21"/>
      <c r="U454" s="21"/>
    </row>
    <row r="455" spans="2:21" ht="15">
      <c r="B455" s="35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Q455" s="21"/>
      <c r="T455" s="21"/>
      <c r="U455" s="21"/>
    </row>
    <row r="456" spans="2:21" ht="15">
      <c r="B456" s="35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Q456" s="21"/>
      <c r="T456" s="21"/>
      <c r="U456" s="21"/>
    </row>
    <row r="457" spans="2:21" ht="15">
      <c r="B457" s="35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Q457" s="21"/>
      <c r="T457" s="21"/>
      <c r="U457" s="21"/>
    </row>
    <row r="458" spans="2:21" ht="15">
      <c r="B458" s="35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Q458" s="21"/>
      <c r="T458" s="21"/>
      <c r="U458" s="21"/>
    </row>
    <row r="459" spans="2:21" ht="15">
      <c r="B459" s="35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Q459" s="21"/>
      <c r="T459" s="21"/>
      <c r="U459" s="21"/>
    </row>
    <row r="460" spans="2:21" ht="15">
      <c r="B460" s="35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Q460" s="21"/>
      <c r="T460" s="21"/>
      <c r="U460" s="21"/>
    </row>
    <row r="461" spans="2:21" ht="15">
      <c r="B461" s="35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Q461" s="21"/>
      <c r="T461" s="21"/>
      <c r="U461" s="21"/>
    </row>
    <row r="462" spans="2:21" ht="15">
      <c r="B462" s="35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Q462" s="21"/>
      <c r="T462" s="21"/>
      <c r="U462" s="21"/>
    </row>
    <row r="463" spans="2:21" ht="15">
      <c r="B463" s="35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Q463" s="21"/>
      <c r="T463" s="21"/>
      <c r="U463" s="21"/>
    </row>
    <row r="464" spans="2:21" ht="15">
      <c r="B464" s="35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Q464" s="21"/>
      <c r="T464" s="21"/>
      <c r="U464" s="21"/>
    </row>
    <row r="465" spans="2:21" ht="15">
      <c r="B465" s="35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Q465" s="21"/>
      <c r="T465" s="21"/>
      <c r="U465" s="21"/>
    </row>
    <row r="466" spans="2:21" ht="15">
      <c r="B466" s="35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Q466" s="21"/>
      <c r="T466" s="21"/>
      <c r="U466" s="21"/>
    </row>
    <row r="467" spans="2:21" ht="15">
      <c r="B467" s="35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Q467" s="21"/>
      <c r="T467" s="21"/>
      <c r="U467" s="21"/>
    </row>
    <row r="468" spans="2:21" ht="15">
      <c r="B468" s="35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Q468" s="21"/>
      <c r="T468" s="21"/>
      <c r="U468" s="21"/>
    </row>
    <row r="469" spans="2:21" ht="15">
      <c r="B469" s="35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Q469" s="21"/>
      <c r="T469" s="21"/>
      <c r="U469" s="21"/>
    </row>
    <row r="470" spans="2:21" ht="15">
      <c r="B470" s="35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Q470" s="21"/>
      <c r="T470" s="21"/>
      <c r="U470" s="21"/>
    </row>
    <row r="471" spans="2:21" ht="15">
      <c r="B471" s="35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Q471" s="21"/>
      <c r="T471" s="21"/>
      <c r="U471" s="21"/>
    </row>
    <row r="472" spans="2:21" ht="15">
      <c r="B472" s="35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Q472" s="21"/>
      <c r="T472" s="21"/>
      <c r="U472" s="21"/>
    </row>
    <row r="473" spans="2:21" ht="15">
      <c r="B473" s="35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Q473" s="21"/>
      <c r="T473" s="21"/>
      <c r="U473" s="21"/>
    </row>
    <row r="474" spans="2:21" ht="15">
      <c r="B474" s="35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Q474" s="21"/>
      <c r="T474" s="21"/>
      <c r="U474" s="21"/>
    </row>
    <row r="475" spans="2:21" ht="15">
      <c r="B475" s="35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Q475" s="21"/>
      <c r="T475" s="21"/>
      <c r="U475" s="21"/>
    </row>
    <row r="476" spans="2:21" ht="15">
      <c r="B476" s="35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Q476" s="21"/>
      <c r="T476" s="21"/>
      <c r="U476" s="21"/>
    </row>
    <row r="477" spans="2:21" ht="15">
      <c r="B477" s="35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Q477" s="21"/>
      <c r="T477" s="21"/>
      <c r="U477" s="21"/>
    </row>
    <row r="478" spans="2:21" ht="15">
      <c r="B478" s="35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Q478" s="21"/>
      <c r="T478" s="21"/>
      <c r="U478" s="21"/>
    </row>
    <row r="479" spans="2:21" ht="15">
      <c r="B479" s="35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Q479" s="21"/>
      <c r="T479" s="21"/>
      <c r="U479" s="21"/>
    </row>
    <row r="480" spans="2:21" ht="15">
      <c r="B480" s="35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Q480" s="21"/>
      <c r="T480" s="21"/>
      <c r="U480" s="21"/>
    </row>
    <row r="481" spans="2:21" ht="15">
      <c r="B481" s="35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Q481" s="21"/>
      <c r="T481" s="21"/>
      <c r="U481" s="21"/>
    </row>
    <row r="482" spans="2:21" ht="15">
      <c r="B482" s="35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Q482" s="21"/>
      <c r="T482" s="21"/>
      <c r="U482" s="21"/>
    </row>
    <row r="483" spans="2:21" ht="15">
      <c r="B483" s="35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Q483" s="21"/>
      <c r="T483" s="21"/>
      <c r="U483" s="21"/>
    </row>
    <row r="484" spans="2:21" ht="15">
      <c r="B484" s="35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Q484" s="21"/>
      <c r="T484" s="21"/>
      <c r="U484" s="21"/>
    </row>
    <row r="485" spans="2:21" ht="15">
      <c r="B485" s="35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Q485" s="21"/>
      <c r="T485" s="21"/>
      <c r="U485" s="21"/>
    </row>
    <row r="486" spans="2:21" ht="15">
      <c r="B486" s="35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Q486" s="21"/>
      <c r="T486" s="21"/>
      <c r="U486" s="21"/>
    </row>
    <row r="487" spans="2:21" ht="15">
      <c r="B487" s="35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Q487" s="21"/>
      <c r="T487" s="21"/>
      <c r="U487" s="21"/>
    </row>
    <row r="488" spans="2:21" ht="15">
      <c r="B488" s="35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Q488" s="21"/>
      <c r="T488" s="21"/>
      <c r="U488" s="21"/>
    </row>
    <row r="489" spans="2:21" ht="15">
      <c r="B489" s="35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Q489" s="21"/>
      <c r="T489" s="21"/>
      <c r="U489" s="21"/>
    </row>
    <row r="490" spans="2:21" ht="15">
      <c r="B490" s="35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Q490" s="21"/>
      <c r="T490" s="21"/>
      <c r="U490" s="21"/>
    </row>
    <row r="491" spans="2:21" ht="15">
      <c r="B491" s="35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Q491" s="21"/>
      <c r="T491" s="21"/>
      <c r="U491" s="21"/>
    </row>
    <row r="492" spans="2:21" ht="15">
      <c r="B492" s="35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Q492" s="21"/>
      <c r="T492" s="21"/>
      <c r="U492" s="21"/>
    </row>
    <row r="493" spans="2:21" ht="15">
      <c r="B493" s="35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Q493" s="21"/>
      <c r="T493" s="21"/>
      <c r="U493" s="21"/>
    </row>
    <row r="494" spans="2:21" ht="15">
      <c r="B494" s="35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Q494" s="21"/>
      <c r="T494" s="21"/>
      <c r="U494" s="21"/>
    </row>
    <row r="495" spans="2:21" ht="15">
      <c r="B495" s="35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Q495" s="21"/>
      <c r="T495" s="21"/>
      <c r="U495" s="21"/>
    </row>
    <row r="496" spans="2:21" ht="15">
      <c r="B496" s="35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Q496" s="21"/>
      <c r="T496" s="21"/>
      <c r="U496" s="21"/>
    </row>
    <row r="497" spans="2:21" ht="15">
      <c r="B497" s="35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Q497" s="21"/>
      <c r="T497" s="21"/>
      <c r="U497" s="21"/>
    </row>
    <row r="498" spans="2:21" ht="15">
      <c r="B498" s="35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Q498" s="21"/>
      <c r="T498" s="21"/>
      <c r="U498" s="21"/>
    </row>
    <row r="499" spans="2:21" ht="15">
      <c r="B499" s="35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Q499" s="21"/>
      <c r="T499" s="21"/>
      <c r="U499" s="21"/>
    </row>
    <row r="500" spans="2:21" ht="15">
      <c r="B500" s="35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Q500" s="21"/>
      <c r="T500" s="21"/>
      <c r="U500" s="21"/>
    </row>
    <row r="501" spans="2:21" ht="15">
      <c r="B501" s="35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Q501" s="21"/>
      <c r="T501" s="21"/>
      <c r="U501" s="21"/>
    </row>
    <row r="502" spans="2:21" ht="15">
      <c r="B502" s="35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Q502" s="21"/>
      <c r="T502" s="21"/>
      <c r="U502" s="21"/>
    </row>
    <row r="503" spans="2:21" ht="15">
      <c r="B503" s="35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Q503" s="21"/>
      <c r="T503" s="21"/>
      <c r="U503" s="21"/>
    </row>
    <row r="504" spans="2:21" ht="15">
      <c r="B504" s="35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Q504" s="21"/>
      <c r="T504" s="21"/>
      <c r="U504" s="21"/>
    </row>
    <row r="505" spans="2:21" ht="15">
      <c r="B505" s="35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Q505" s="21"/>
      <c r="T505" s="21"/>
      <c r="U505" s="21"/>
    </row>
    <row r="506" spans="2:21" ht="15">
      <c r="B506" s="35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Q506" s="21"/>
      <c r="T506" s="21"/>
      <c r="U506" s="21"/>
    </row>
    <row r="507" spans="2:21" ht="15">
      <c r="B507" s="35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Q507" s="21"/>
      <c r="T507" s="21"/>
      <c r="U507" s="21"/>
    </row>
    <row r="508" spans="2:21" ht="15">
      <c r="B508" s="35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Q508" s="21"/>
      <c r="T508" s="21"/>
      <c r="U508" s="21"/>
    </row>
    <row r="509" spans="2:21" ht="15">
      <c r="B509" s="35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Q509" s="21"/>
      <c r="T509" s="21"/>
      <c r="U509" s="21"/>
    </row>
    <row r="510" spans="2:21" ht="15">
      <c r="B510" s="35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Q510" s="21"/>
      <c r="T510" s="21"/>
      <c r="U510" s="21"/>
    </row>
    <row r="511" spans="2:21" ht="15">
      <c r="B511" s="35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Q511" s="21"/>
      <c r="T511" s="21"/>
      <c r="U511" s="21"/>
    </row>
    <row r="512" spans="2:21" ht="15">
      <c r="B512" s="35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Q512" s="21"/>
      <c r="T512" s="21"/>
      <c r="U512" s="21"/>
    </row>
    <row r="513" spans="2:21" ht="15">
      <c r="B513" s="35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Q513" s="21"/>
      <c r="T513" s="21"/>
      <c r="U513" s="21"/>
    </row>
    <row r="514" spans="2:21" ht="15">
      <c r="B514" s="35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Q514" s="21"/>
      <c r="T514" s="21"/>
      <c r="U514" s="21"/>
    </row>
    <row r="515" spans="2:21" ht="15">
      <c r="B515" s="35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Q515" s="21"/>
      <c r="T515" s="21"/>
      <c r="U515" s="21"/>
    </row>
    <row r="516" spans="2:21" ht="15">
      <c r="B516" s="35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Q516" s="21"/>
      <c r="T516" s="21"/>
      <c r="U516" s="21"/>
    </row>
    <row r="517" spans="2:21" ht="15">
      <c r="B517" s="35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Q517" s="21"/>
      <c r="T517" s="21"/>
      <c r="U517" s="21"/>
    </row>
    <row r="518" spans="2:21" ht="15">
      <c r="B518" s="35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Q518" s="21"/>
      <c r="T518" s="21"/>
      <c r="U518" s="21"/>
    </row>
    <row r="519" spans="2:21" ht="15">
      <c r="B519" s="35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Q519" s="21"/>
      <c r="T519" s="21"/>
      <c r="U519" s="21"/>
    </row>
    <row r="520" spans="2:21" ht="15">
      <c r="B520" s="35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Q520" s="21"/>
      <c r="T520" s="21"/>
      <c r="U520" s="21"/>
    </row>
    <row r="521" spans="2:21" ht="15">
      <c r="B521" s="35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Q521" s="21"/>
      <c r="T521" s="21"/>
      <c r="U521" s="21"/>
    </row>
    <row r="522" spans="2:21" ht="15">
      <c r="B522" s="35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Q522" s="21"/>
      <c r="T522" s="21"/>
      <c r="U522" s="21"/>
    </row>
    <row r="523" spans="2:21" ht="15">
      <c r="B523" s="35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Q523" s="21"/>
      <c r="T523" s="21"/>
      <c r="U523" s="21"/>
    </row>
    <row r="524" spans="2:21" ht="15">
      <c r="B524" s="35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Q524" s="21"/>
      <c r="T524" s="21"/>
      <c r="U524" s="21"/>
    </row>
    <row r="525" spans="2:21" ht="15">
      <c r="B525" s="35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Q525" s="21"/>
      <c r="T525" s="21"/>
      <c r="U525" s="21"/>
    </row>
    <row r="526" spans="2:21" ht="15">
      <c r="B526" s="35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Q526" s="21"/>
      <c r="T526" s="21"/>
      <c r="U526" s="21"/>
    </row>
    <row r="527" spans="2:21" ht="15">
      <c r="B527" s="35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Q527" s="21"/>
      <c r="T527" s="21"/>
      <c r="U527" s="21"/>
    </row>
    <row r="528" spans="2:21" ht="15">
      <c r="B528" s="35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Q528" s="21"/>
      <c r="T528" s="21"/>
      <c r="U528" s="21"/>
    </row>
    <row r="529" spans="2:21" ht="15">
      <c r="B529" s="35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Q529" s="21"/>
      <c r="T529" s="21"/>
      <c r="U529" s="21"/>
    </row>
    <row r="530" spans="2:21" ht="15">
      <c r="B530" s="35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Q530" s="21"/>
      <c r="T530" s="21"/>
      <c r="U530" s="21"/>
    </row>
    <row r="531" spans="2:21" ht="15">
      <c r="B531" s="35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Q531" s="21"/>
      <c r="T531" s="21"/>
      <c r="U531" s="21"/>
    </row>
    <row r="532" spans="2:21" ht="15">
      <c r="B532" s="35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Q532" s="21"/>
      <c r="T532" s="21"/>
      <c r="U532" s="21"/>
    </row>
    <row r="533" spans="2:21" ht="15">
      <c r="B533" s="35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Q533" s="21"/>
      <c r="T533" s="21"/>
      <c r="U533" s="21"/>
    </row>
    <row r="534" spans="2:21" ht="15">
      <c r="B534" s="35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Q534" s="21"/>
      <c r="T534" s="21"/>
      <c r="U534" s="21"/>
    </row>
    <row r="535" spans="2:21" ht="15">
      <c r="B535" s="35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Q535" s="21"/>
      <c r="T535" s="21"/>
      <c r="U535" s="21"/>
    </row>
    <row r="536" spans="2:21" ht="15">
      <c r="B536" s="35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Q536" s="21"/>
      <c r="T536" s="21"/>
      <c r="U536" s="21"/>
    </row>
    <row r="537" spans="2:21" ht="15">
      <c r="B537" s="35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Q537" s="21"/>
      <c r="T537" s="21"/>
      <c r="U537" s="21"/>
    </row>
    <row r="538" spans="2:21" ht="15">
      <c r="B538" s="35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Q538" s="21"/>
      <c r="T538" s="21"/>
      <c r="U538" s="21"/>
    </row>
    <row r="539" spans="2:21" ht="15">
      <c r="B539" s="35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Q539" s="21"/>
      <c r="T539" s="21"/>
      <c r="U539" s="21"/>
    </row>
    <row r="540" spans="2:21" ht="15">
      <c r="B540" s="35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Q540" s="21"/>
      <c r="T540" s="21"/>
      <c r="U540" s="21"/>
    </row>
    <row r="541" spans="2:21" ht="15">
      <c r="B541" s="35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Q541" s="21"/>
      <c r="T541" s="21"/>
      <c r="U541" s="21"/>
    </row>
    <row r="542" spans="2:21" ht="15">
      <c r="B542" s="35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Q542" s="21"/>
      <c r="T542" s="21"/>
      <c r="U542" s="21"/>
    </row>
    <row r="543" spans="2:21" ht="15">
      <c r="B543" s="35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Q543" s="21"/>
      <c r="T543" s="21"/>
      <c r="U543" s="21"/>
    </row>
    <row r="544" spans="2:21" ht="15">
      <c r="B544" s="35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Q544" s="21"/>
      <c r="T544" s="21"/>
      <c r="U544" s="21"/>
    </row>
    <row r="545" spans="2:21" ht="15">
      <c r="B545" s="35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Q545" s="21"/>
      <c r="T545" s="21"/>
      <c r="U545" s="21"/>
    </row>
    <row r="546" spans="2:21" ht="15">
      <c r="B546" s="35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Q546" s="21"/>
      <c r="T546" s="21"/>
      <c r="U546" s="21"/>
    </row>
    <row r="547" spans="2:21" ht="15">
      <c r="B547" s="35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Q547" s="21"/>
      <c r="T547" s="21"/>
      <c r="U547" s="21"/>
    </row>
    <row r="548" spans="2:21" ht="15">
      <c r="B548" s="35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Q548" s="21"/>
      <c r="T548" s="21"/>
      <c r="U548" s="21"/>
    </row>
    <row r="549" spans="2:21" ht="15">
      <c r="B549" s="35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Q549" s="21"/>
      <c r="T549" s="21"/>
      <c r="U549" s="21"/>
    </row>
    <row r="550" spans="2:21" ht="15">
      <c r="B550" s="35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Q550" s="21"/>
      <c r="T550" s="21"/>
      <c r="U550" s="21"/>
    </row>
    <row r="551" spans="2:21" ht="15">
      <c r="B551" s="35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Q551" s="21"/>
      <c r="T551" s="21"/>
      <c r="U551" s="21"/>
    </row>
    <row r="552" spans="2:21" ht="15">
      <c r="B552" s="35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Q552" s="21"/>
      <c r="T552" s="21"/>
      <c r="U552" s="21"/>
    </row>
    <row r="553" spans="2:21" ht="15">
      <c r="B553" s="35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Q553" s="21"/>
      <c r="T553" s="21"/>
      <c r="U553" s="21"/>
    </row>
    <row r="554" spans="2:21" ht="15">
      <c r="B554" s="35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Q554" s="21"/>
      <c r="T554" s="21"/>
      <c r="U554" s="21"/>
    </row>
    <row r="555" spans="2:21" ht="15">
      <c r="B555" s="35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Q555" s="21"/>
      <c r="T555" s="21"/>
      <c r="U555" s="21"/>
    </row>
    <row r="556" spans="2:21" ht="15">
      <c r="B556" s="35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Q556" s="21"/>
      <c r="T556" s="21"/>
      <c r="U556" s="21"/>
    </row>
    <row r="557" spans="2:21" ht="15">
      <c r="B557" s="35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Q557" s="21"/>
      <c r="T557" s="21"/>
      <c r="U557" s="21"/>
    </row>
    <row r="558" spans="2:21" ht="15">
      <c r="B558" s="35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Q558" s="21"/>
      <c r="T558" s="21"/>
      <c r="U558" s="21"/>
    </row>
    <row r="559" spans="2:21" ht="15">
      <c r="B559" s="35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Q559" s="21"/>
      <c r="T559" s="21"/>
      <c r="U559" s="21"/>
    </row>
    <row r="560" spans="2:21" ht="15">
      <c r="B560" s="35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Q560" s="21"/>
      <c r="T560" s="21"/>
      <c r="U560" s="21"/>
    </row>
    <row r="561" spans="2:21" ht="15">
      <c r="B561" s="35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Q561" s="21"/>
      <c r="T561" s="21"/>
      <c r="U561" s="21"/>
    </row>
    <row r="562" spans="2:21" ht="15">
      <c r="B562" s="35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Q562" s="21"/>
      <c r="T562" s="21"/>
      <c r="U562" s="21"/>
    </row>
    <row r="563" spans="2:21" ht="15">
      <c r="B563" s="35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Q563" s="21"/>
      <c r="T563" s="21"/>
      <c r="U563" s="21"/>
    </row>
    <row r="564" spans="2:21" ht="15">
      <c r="B564" s="35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Q564" s="21"/>
      <c r="T564" s="21"/>
      <c r="U564" s="21"/>
    </row>
    <row r="565" spans="2:21" ht="15">
      <c r="B565" s="35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Q565" s="21"/>
      <c r="T565" s="21"/>
      <c r="U565" s="21"/>
    </row>
    <row r="566" spans="2:21" ht="15">
      <c r="B566" s="35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Q566" s="21"/>
      <c r="T566" s="21"/>
      <c r="U566" s="21"/>
    </row>
    <row r="567" spans="2:21" ht="15">
      <c r="B567" s="35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Q567" s="21"/>
      <c r="T567" s="21"/>
      <c r="U567" s="21"/>
    </row>
    <row r="568" spans="2:21" ht="15">
      <c r="B568" s="35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Q568" s="21"/>
      <c r="T568" s="21"/>
      <c r="U568" s="21"/>
    </row>
    <row r="569" spans="2:21" ht="15">
      <c r="B569" s="35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Q569" s="21"/>
      <c r="T569" s="21"/>
      <c r="U569" s="21"/>
    </row>
    <row r="570" spans="2:21" ht="15">
      <c r="B570" s="35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Q570" s="21"/>
      <c r="T570" s="21"/>
      <c r="U570" s="21"/>
    </row>
    <row r="571" spans="2:21" ht="15">
      <c r="B571" s="35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Q571" s="21"/>
      <c r="T571" s="21"/>
      <c r="U571" s="21"/>
    </row>
    <row r="572" spans="2:21" ht="15">
      <c r="B572" s="35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Q572" s="21"/>
      <c r="T572" s="21"/>
      <c r="U572" s="21"/>
    </row>
    <row r="573" spans="2:21" ht="15">
      <c r="B573" s="35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Q573" s="21"/>
      <c r="T573" s="21"/>
      <c r="U573" s="21"/>
    </row>
    <row r="574" spans="2:21" ht="15">
      <c r="B574" s="35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Q574" s="21"/>
      <c r="T574" s="21"/>
      <c r="U574" s="21"/>
    </row>
    <row r="575" spans="2:21" ht="15">
      <c r="B575" s="35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Q575" s="21"/>
      <c r="T575" s="21"/>
      <c r="U575" s="21"/>
    </row>
    <row r="576" spans="2:21" ht="15">
      <c r="B576" s="35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Q576" s="21"/>
      <c r="T576" s="21"/>
      <c r="U576" s="21"/>
    </row>
    <row r="577" spans="2:21" ht="15">
      <c r="B577" s="35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Q577" s="21"/>
      <c r="T577" s="21"/>
      <c r="U577" s="21"/>
    </row>
    <row r="578" spans="2:21" ht="15">
      <c r="B578" s="35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Q578" s="21"/>
      <c r="T578" s="21"/>
      <c r="U578" s="21"/>
    </row>
    <row r="579" spans="2:21" ht="15">
      <c r="B579" s="35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Q579" s="21"/>
      <c r="T579" s="21"/>
      <c r="U579" s="21"/>
    </row>
    <row r="580" spans="2:21" ht="15">
      <c r="B580" s="35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Q580" s="21"/>
      <c r="T580" s="21"/>
      <c r="U580" s="21"/>
    </row>
    <row r="581" spans="2:21" ht="15">
      <c r="B581" s="35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Q581" s="21"/>
      <c r="T581" s="21"/>
      <c r="U581" s="21"/>
    </row>
    <row r="582" spans="2:21" ht="15">
      <c r="B582" s="35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Q582" s="21"/>
      <c r="T582" s="21"/>
      <c r="U582" s="21"/>
    </row>
    <row r="583" spans="2:21" ht="15">
      <c r="B583" s="35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Q583" s="21"/>
      <c r="T583" s="21"/>
      <c r="U583" s="21"/>
    </row>
    <row r="584" spans="2:21" ht="15">
      <c r="B584" s="35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Q584" s="21"/>
      <c r="T584" s="21"/>
      <c r="U584" s="21"/>
    </row>
    <row r="585" spans="2:21" ht="15">
      <c r="B585" s="35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Q585" s="21"/>
      <c r="T585" s="21"/>
      <c r="U585" s="21"/>
    </row>
    <row r="586" spans="2:21" ht="15">
      <c r="B586" s="35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Q586" s="21"/>
      <c r="T586" s="21"/>
      <c r="U586" s="21"/>
    </row>
    <row r="587" spans="2:21" ht="15">
      <c r="B587" s="35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Q587" s="21"/>
      <c r="T587" s="21"/>
      <c r="U587" s="21"/>
    </row>
    <row r="588" spans="2:21" ht="15">
      <c r="B588" s="35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Q588" s="21"/>
      <c r="T588" s="21"/>
      <c r="U588" s="21"/>
    </row>
    <row r="589" spans="2:21" ht="15">
      <c r="B589" s="35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Q589" s="21"/>
      <c r="T589" s="21"/>
      <c r="U589" s="21"/>
    </row>
    <row r="590" spans="2:21" ht="15">
      <c r="B590" s="35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Q590" s="21"/>
      <c r="T590" s="21"/>
      <c r="U590" s="21"/>
    </row>
    <row r="591" spans="2:21" ht="15">
      <c r="B591" s="35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Q591" s="21"/>
      <c r="T591" s="21"/>
      <c r="U591" s="21"/>
    </row>
    <row r="592" spans="2:21" ht="15">
      <c r="B592" s="35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Q592" s="21"/>
      <c r="T592" s="21"/>
      <c r="U592" s="21"/>
    </row>
    <row r="593" spans="2:21" ht="15">
      <c r="B593" s="35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Q593" s="21"/>
      <c r="T593" s="21"/>
      <c r="U593" s="21"/>
    </row>
    <row r="594" spans="2:21" ht="15">
      <c r="B594" s="35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Q594" s="21"/>
      <c r="T594" s="21"/>
      <c r="U594" s="21"/>
    </row>
    <row r="595" spans="2:21" ht="15">
      <c r="B595" s="35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Q595" s="21"/>
      <c r="T595" s="21"/>
      <c r="U595" s="21"/>
    </row>
    <row r="596" spans="2:21" ht="15">
      <c r="B596" s="35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Q596" s="21"/>
      <c r="T596" s="21"/>
      <c r="U596" s="21"/>
    </row>
    <row r="597" spans="2:21" ht="15">
      <c r="B597" s="35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Q597" s="21"/>
      <c r="T597" s="21"/>
      <c r="U597" s="21"/>
    </row>
    <row r="598" spans="2:21" ht="15">
      <c r="B598" s="35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Q598" s="21"/>
      <c r="T598" s="21"/>
      <c r="U598" s="21"/>
    </row>
    <row r="599" spans="2:21" ht="15">
      <c r="B599" s="35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Q599" s="21"/>
      <c r="T599" s="21"/>
      <c r="U599" s="21"/>
    </row>
    <row r="600" spans="2:21" ht="15">
      <c r="B600" s="35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Q600" s="21"/>
      <c r="T600" s="21"/>
      <c r="U600" s="21"/>
    </row>
    <row r="601" spans="2:21" ht="15">
      <c r="B601" s="35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Q601" s="21"/>
      <c r="T601" s="21"/>
      <c r="U601" s="21"/>
    </row>
    <row r="602" spans="2:21" ht="15">
      <c r="B602" s="35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Q602" s="21"/>
      <c r="T602" s="21"/>
      <c r="U602" s="21"/>
    </row>
    <row r="603" spans="2:21" ht="15">
      <c r="B603" s="35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Q603" s="21"/>
      <c r="T603" s="21"/>
      <c r="U603" s="21"/>
    </row>
    <row r="604" spans="2:21" ht="15">
      <c r="B604" s="35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Q604" s="21"/>
      <c r="T604" s="21"/>
      <c r="U604" s="21"/>
    </row>
    <row r="605" spans="2:21" ht="15">
      <c r="B605" s="35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Q605" s="21"/>
      <c r="T605" s="21"/>
      <c r="U605" s="21"/>
    </row>
    <row r="606" spans="2:21" ht="15">
      <c r="B606" s="35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Q606" s="21"/>
      <c r="T606" s="21"/>
      <c r="U606" s="21"/>
    </row>
    <row r="607" spans="2:21" ht="15">
      <c r="B607" s="35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Q607" s="21"/>
      <c r="T607" s="21"/>
      <c r="U607" s="21"/>
    </row>
    <row r="608" spans="2:21" ht="15">
      <c r="B608" s="35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Q608" s="21"/>
      <c r="T608" s="21"/>
      <c r="U608" s="21"/>
    </row>
    <row r="609" spans="2:21" ht="15">
      <c r="B609" s="35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Q609" s="21"/>
      <c r="T609" s="21"/>
      <c r="U609" s="21"/>
    </row>
    <row r="610" spans="2:21" ht="15">
      <c r="B610" s="35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Q610" s="21"/>
      <c r="T610" s="21"/>
      <c r="U610" s="21"/>
    </row>
    <row r="611" spans="2:21" ht="15">
      <c r="B611" s="35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Q611" s="21"/>
      <c r="T611" s="21"/>
      <c r="U611" s="21"/>
    </row>
    <row r="612" spans="2:21" ht="15">
      <c r="B612" s="35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Q612" s="21"/>
      <c r="T612" s="21"/>
      <c r="U612" s="21"/>
    </row>
    <row r="613" spans="2:21" ht="15">
      <c r="B613" s="35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Q613" s="21"/>
      <c r="T613" s="21"/>
      <c r="U613" s="21"/>
    </row>
    <row r="614" spans="2:21" ht="15">
      <c r="B614" s="35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Q614" s="21"/>
      <c r="T614" s="21"/>
      <c r="U614" s="21"/>
    </row>
    <row r="615" spans="2:21" ht="15">
      <c r="B615" s="35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Q615" s="21"/>
      <c r="T615" s="21"/>
      <c r="U615" s="21"/>
    </row>
    <row r="616" spans="2:21" ht="15">
      <c r="B616" s="35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Q616" s="21"/>
      <c r="T616" s="21"/>
      <c r="U616" s="21"/>
    </row>
    <row r="617" spans="2:21" ht="15">
      <c r="B617" s="35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Q617" s="21"/>
      <c r="T617" s="21"/>
      <c r="U617" s="21"/>
    </row>
    <row r="618" spans="2:21" ht="15">
      <c r="B618" s="35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Q618" s="21"/>
      <c r="T618" s="21"/>
      <c r="U618" s="21"/>
    </row>
    <row r="619" spans="2:21" ht="15">
      <c r="B619" s="35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Q619" s="21"/>
      <c r="T619" s="21"/>
      <c r="U619" s="21"/>
    </row>
    <row r="620" spans="2:21" ht="15">
      <c r="B620" s="35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Q620" s="21"/>
      <c r="T620" s="21"/>
      <c r="U620" s="21"/>
    </row>
    <row r="621" spans="2:21" ht="15">
      <c r="B621" s="35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Q621" s="21"/>
      <c r="T621" s="21"/>
      <c r="U621" s="21"/>
    </row>
    <row r="622" spans="2:21" ht="15">
      <c r="B622" s="35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Q622" s="21"/>
      <c r="T622" s="21"/>
      <c r="U622" s="21"/>
    </row>
    <row r="623" spans="2:21" ht="15">
      <c r="B623" s="35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Q623" s="21"/>
      <c r="T623" s="21"/>
      <c r="U623" s="21"/>
    </row>
    <row r="624" spans="2:21" ht="15">
      <c r="B624" s="35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Q624" s="21"/>
      <c r="T624" s="21"/>
      <c r="U624" s="21"/>
    </row>
    <row r="625" spans="2:21" ht="15">
      <c r="B625" s="35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Q625" s="21"/>
      <c r="T625" s="21"/>
      <c r="U625" s="21"/>
    </row>
    <row r="626" spans="2:21" ht="15">
      <c r="B626" s="35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Q626" s="21"/>
      <c r="T626" s="21"/>
      <c r="U626" s="21"/>
    </row>
    <row r="627" spans="2:21" ht="15">
      <c r="B627" s="35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Q627" s="21"/>
      <c r="T627" s="21"/>
      <c r="U627" s="21"/>
    </row>
    <row r="628" spans="2:21" ht="15">
      <c r="B628" s="35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Q628" s="21"/>
      <c r="T628" s="21"/>
      <c r="U628" s="21"/>
    </row>
    <row r="629" spans="2:21" ht="15">
      <c r="B629" s="35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Q629" s="21"/>
      <c r="T629" s="21"/>
      <c r="U629" s="21"/>
    </row>
    <row r="630" spans="2:21" ht="15">
      <c r="B630" s="35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Q630" s="21"/>
      <c r="T630" s="21"/>
      <c r="U630" s="21"/>
    </row>
    <row r="631" spans="2:21" ht="15">
      <c r="B631" s="35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Q631" s="21"/>
      <c r="T631" s="21"/>
      <c r="U631" s="21"/>
    </row>
    <row r="632" spans="2:21" ht="15">
      <c r="B632" s="35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Q632" s="21"/>
      <c r="T632" s="21"/>
      <c r="U632" s="21"/>
    </row>
    <row r="633" spans="2:21" ht="15">
      <c r="B633" s="35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Q633" s="21"/>
      <c r="T633" s="21"/>
      <c r="U633" s="21"/>
    </row>
    <row r="634" spans="2:21" ht="15">
      <c r="B634" s="35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Q634" s="21"/>
      <c r="T634" s="21"/>
      <c r="U634" s="21"/>
    </row>
    <row r="635" spans="2:21" ht="15">
      <c r="B635" s="35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Q635" s="21"/>
      <c r="T635" s="21"/>
      <c r="U635" s="21"/>
    </row>
    <row r="636" spans="2:21" ht="15">
      <c r="B636" s="35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Q636" s="21"/>
      <c r="T636" s="21"/>
      <c r="U636" s="21"/>
    </row>
    <row r="637" spans="2:21" ht="15">
      <c r="B637" s="35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Q637" s="21"/>
      <c r="T637" s="21"/>
      <c r="U637" s="21"/>
    </row>
    <row r="638" spans="2:21" ht="15">
      <c r="B638" s="35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Q638" s="21"/>
      <c r="T638" s="21"/>
      <c r="U638" s="21"/>
    </row>
    <row r="639" spans="2:21" ht="15">
      <c r="B639" s="35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Q639" s="21"/>
      <c r="T639" s="21"/>
      <c r="U639" s="21"/>
    </row>
    <row r="640" spans="2:21" ht="15">
      <c r="B640" s="35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Q640" s="21"/>
      <c r="T640" s="21"/>
      <c r="U640" s="21"/>
    </row>
    <row r="641" spans="2:21" ht="15">
      <c r="B641" s="35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Q641" s="21"/>
      <c r="T641" s="21"/>
      <c r="U641" s="21"/>
    </row>
    <row r="642" spans="2:21" ht="15">
      <c r="B642" s="35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Q642" s="21"/>
      <c r="T642" s="21"/>
      <c r="U642" s="21"/>
    </row>
    <row r="643" spans="2:21" ht="15">
      <c r="B643" s="35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Q643" s="21"/>
      <c r="T643" s="21"/>
      <c r="U643" s="21"/>
    </row>
    <row r="644" spans="2:21" ht="15">
      <c r="B644" s="35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Q644" s="21"/>
      <c r="T644" s="21"/>
      <c r="U644" s="21"/>
    </row>
    <row r="645" spans="2:21" ht="15">
      <c r="B645" s="35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Q645" s="21"/>
      <c r="T645" s="21"/>
      <c r="U645" s="21"/>
    </row>
    <row r="646" spans="2:21" ht="15">
      <c r="B646" s="35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Q646" s="21"/>
      <c r="T646" s="21"/>
      <c r="U646" s="21"/>
    </row>
    <row r="647" spans="2:21" ht="15">
      <c r="B647" s="35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Q647" s="21"/>
      <c r="T647" s="21"/>
      <c r="U647" s="21"/>
    </row>
    <row r="648" spans="2:21" ht="15">
      <c r="B648" s="35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Q648" s="21"/>
      <c r="T648" s="21"/>
      <c r="U648" s="21"/>
    </row>
    <row r="649" spans="2:21" ht="15">
      <c r="B649" s="35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Q649" s="21"/>
      <c r="T649" s="21"/>
      <c r="U649" s="21"/>
    </row>
    <row r="650" spans="2:21" ht="15">
      <c r="B650" s="35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Q650" s="21"/>
      <c r="T650" s="21"/>
      <c r="U650" s="21"/>
    </row>
    <row r="651" spans="2:21" ht="15">
      <c r="B651" s="35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Q651" s="21"/>
      <c r="T651" s="21"/>
      <c r="U651" s="21"/>
    </row>
    <row r="652" spans="2:21" ht="15">
      <c r="B652" s="35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Q652" s="21"/>
      <c r="T652" s="21"/>
      <c r="U652" s="21"/>
    </row>
    <row r="653" spans="2:21" ht="15">
      <c r="B653" s="35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Q653" s="21"/>
      <c r="T653" s="21"/>
      <c r="U653" s="21"/>
    </row>
    <row r="654" spans="2:21" ht="15">
      <c r="B654" s="35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Q654" s="21"/>
      <c r="T654" s="21"/>
      <c r="U654" s="21"/>
    </row>
    <row r="655" spans="2:21" ht="15">
      <c r="B655" s="35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Q655" s="21"/>
      <c r="T655" s="21"/>
      <c r="U655" s="21"/>
    </row>
    <row r="656" spans="2:21" ht="15">
      <c r="B656" s="35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Q656" s="21"/>
      <c r="T656" s="21"/>
      <c r="U656" s="21"/>
    </row>
    <row r="657" spans="2:21" ht="15">
      <c r="B657" s="35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Q657" s="21"/>
      <c r="T657" s="21"/>
      <c r="U657" s="21"/>
    </row>
    <row r="658" spans="2:21" ht="15">
      <c r="B658" s="35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Q658" s="21"/>
      <c r="T658" s="21"/>
      <c r="U658" s="21"/>
    </row>
    <row r="659" spans="2:21" ht="15">
      <c r="B659" s="35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Q659" s="21"/>
      <c r="T659" s="21"/>
      <c r="U659" s="21"/>
    </row>
    <row r="660" spans="2:21" ht="15">
      <c r="B660" s="35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Q660" s="21"/>
      <c r="T660" s="21"/>
      <c r="U660" s="21"/>
    </row>
    <row r="661" spans="2:21" ht="15">
      <c r="B661" s="35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Q661" s="21"/>
      <c r="T661" s="21"/>
      <c r="U661" s="21"/>
    </row>
    <row r="662" spans="2:21" ht="15">
      <c r="B662" s="35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Q662" s="21"/>
      <c r="T662" s="21"/>
      <c r="U662" s="21"/>
    </row>
    <row r="663" spans="2:21" ht="15">
      <c r="B663" s="35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Q663" s="21"/>
      <c r="T663" s="21"/>
      <c r="U663" s="21"/>
    </row>
    <row r="664" spans="2:21" ht="15">
      <c r="B664" s="35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Q664" s="21"/>
      <c r="T664" s="21"/>
      <c r="U664" s="21"/>
    </row>
    <row r="665" spans="2:21" ht="15">
      <c r="B665" s="35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Q665" s="21"/>
      <c r="T665" s="21"/>
      <c r="U665" s="21"/>
    </row>
    <row r="666" spans="2:21" ht="15">
      <c r="B666" s="35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Q666" s="21"/>
      <c r="T666" s="21"/>
      <c r="U666" s="21"/>
    </row>
    <row r="667" spans="2:21" ht="15">
      <c r="B667" s="35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Q667" s="21"/>
      <c r="T667" s="21"/>
      <c r="U667" s="21"/>
    </row>
    <row r="668" spans="2:21" ht="15">
      <c r="B668" s="35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Q668" s="21"/>
      <c r="T668" s="21"/>
      <c r="U668" s="21"/>
    </row>
    <row r="669" spans="2:21" ht="15">
      <c r="B669" s="35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Q669" s="21"/>
      <c r="T669" s="21"/>
      <c r="U669" s="21"/>
    </row>
    <row r="670" spans="2:21" ht="15">
      <c r="B670" s="35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Q670" s="21"/>
      <c r="T670" s="21"/>
      <c r="U670" s="21"/>
    </row>
    <row r="671" spans="2:21" ht="15">
      <c r="B671" s="35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Q671" s="21"/>
      <c r="T671" s="21"/>
      <c r="U671" s="21"/>
    </row>
    <row r="672" spans="2:21" ht="15">
      <c r="B672" s="35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Q672" s="21"/>
      <c r="T672" s="21"/>
      <c r="U672" s="21"/>
    </row>
    <row r="673" spans="2:21" ht="15">
      <c r="B673" s="35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Q673" s="21"/>
      <c r="T673" s="21"/>
      <c r="U673" s="21"/>
    </row>
    <row r="674" spans="2:21" ht="15">
      <c r="B674" s="35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Q674" s="21"/>
      <c r="T674" s="21"/>
      <c r="U674" s="21"/>
    </row>
    <row r="675" spans="2:21" ht="15">
      <c r="B675" s="35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Q675" s="21"/>
      <c r="T675" s="21"/>
      <c r="U675" s="21"/>
    </row>
    <row r="676" spans="2:21" ht="15">
      <c r="B676" s="35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Q676" s="21"/>
      <c r="T676" s="21"/>
      <c r="U676" s="21"/>
    </row>
    <row r="677" spans="2:21" ht="15">
      <c r="B677" s="35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Q677" s="21"/>
      <c r="T677" s="21"/>
      <c r="U677" s="21"/>
    </row>
    <row r="678" spans="2:21" ht="15">
      <c r="B678" s="35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Q678" s="21"/>
      <c r="T678" s="21"/>
      <c r="U678" s="21"/>
    </row>
    <row r="679" spans="2:21" ht="15">
      <c r="B679" s="35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Q679" s="21"/>
      <c r="T679" s="21"/>
      <c r="U679" s="21"/>
    </row>
    <row r="680" spans="2:21" ht="15">
      <c r="B680" s="35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Q680" s="21"/>
      <c r="T680" s="21"/>
      <c r="U680" s="21"/>
    </row>
    <row r="681" spans="2:21" ht="15">
      <c r="B681" s="35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Q681" s="21"/>
      <c r="T681" s="21"/>
      <c r="U681" s="21"/>
    </row>
    <row r="682" spans="2:21" ht="15">
      <c r="B682" s="35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Q682" s="21"/>
      <c r="T682" s="21"/>
      <c r="U682" s="21"/>
    </row>
    <row r="683" spans="2:21" ht="15">
      <c r="B683" s="35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Q683" s="21"/>
      <c r="T683" s="21"/>
      <c r="U683" s="21"/>
    </row>
    <row r="684" spans="2:21" ht="15">
      <c r="B684" s="35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Q684" s="21"/>
      <c r="T684" s="21"/>
      <c r="U684" s="21"/>
    </row>
    <row r="685" spans="2:21" ht="15">
      <c r="B685" s="35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Q685" s="21"/>
      <c r="T685" s="21"/>
      <c r="U685" s="21"/>
    </row>
    <row r="686" spans="2:21" ht="15">
      <c r="B686" s="35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Q686" s="21"/>
      <c r="T686" s="21"/>
      <c r="U686" s="21"/>
    </row>
    <row r="687" spans="2:21" ht="15">
      <c r="B687" s="35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Q687" s="21"/>
      <c r="T687" s="21"/>
      <c r="U687" s="21"/>
    </row>
    <row r="688" spans="2:21" ht="15">
      <c r="B688" s="35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Q688" s="21"/>
      <c r="T688" s="21"/>
      <c r="U688" s="21"/>
    </row>
    <row r="689" spans="2:21" ht="15">
      <c r="B689" s="35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Q689" s="21"/>
      <c r="T689" s="21"/>
      <c r="U689" s="21"/>
    </row>
    <row r="690" spans="2:21" ht="15">
      <c r="B690" s="35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Q690" s="21"/>
      <c r="T690" s="21"/>
      <c r="U690" s="21"/>
    </row>
    <row r="691" spans="2:21" ht="15">
      <c r="B691" s="35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Q691" s="21"/>
      <c r="T691" s="21"/>
      <c r="U691" s="21"/>
    </row>
    <row r="692" spans="2:21" ht="15">
      <c r="B692" s="35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Q692" s="21"/>
      <c r="T692" s="21"/>
      <c r="U692" s="21"/>
    </row>
    <row r="693" spans="2:21" ht="15">
      <c r="B693" s="35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Q693" s="21"/>
      <c r="T693" s="21"/>
      <c r="U693" s="21"/>
    </row>
    <row r="694" spans="2:21" ht="15">
      <c r="B694" s="35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Q694" s="21"/>
      <c r="T694" s="21"/>
      <c r="U694" s="21"/>
    </row>
    <row r="695" spans="2:21" ht="15">
      <c r="B695" s="35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Q695" s="21"/>
      <c r="T695" s="21"/>
      <c r="U695" s="21"/>
    </row>
    <row r="696" spans="2:21" ht="15">
      <c r="B696" s="35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Q696" s="21"/>
      <c r="T696" s="21"/>
      <c r="U696" s="21"/>
    </row>
    <row r="697" spans="2:21" ht="15">
      <c r="B697" s="35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Q697" s="21"/>
      <c r="T697" s="21"/>
      <c r="U697" s="21"/>
    </row>
    <row r="698" spans="2:21" ht="15">
      <c r="B698" s="35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Q698" s="21"/>
      <c r="T698" s="21"/>
      <c r="U698" s="21"/>
    </row>
    <row r="699" spans="2:21" ht="15">
      <c r="B699" s="35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Q699" s="21"/>
      <c r="T699" s="21"/>
      <c r="U699" s="21"/>
    </row>
    <row r="700" spans="2:21" ht="15">
      <c r="B700" s="35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Q700" s="21"/>
      <c r="T700" s="21"/>
      <c r="U700" s="21"/>
    </row>
    <row r="701" spans="2:21" ht="15">
      <c r="B701" s="35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Q701" s="21"/>
      <c r="T701" s="21"/>
      <c r="U701" s="21"/>
    </row>
    <row r="702" spans="2:21" ht="15">
      <c r="B702" s="35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Q702" s="21"/>
      <c r="T702" s="21"/>
      <c r="U702" s="21"/>
    </row>
    <row r="703" spans="2:21" ht="15">
      <c r="B703" s="35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Q703" s="21"/>
      <c r="T703" s="21"/>
      <c r="U703" s="21"/>
    </row>
    <row r="704" spans="2:21" ht="15">
      <c r="B704" s="35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Q704" s="21"/>
      <c r="T704" s="21"/>
      <c r="U704" s="21"/>
    </row>
    <row r="705" spans="2:21" ht="15">
      <c r="B705" s="35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Q705" s="21"/>
      <c r="T705" s="21"/>
      <c r="U705" s="21"/>
    </row>
    <row r="706" spans="2:21" ht="15">
      <c r="B706" s="35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Q706" s="21"/>
      <c r="T706" s="21"/>
      <c r="U706" s="21"/>
    </row>
    <row r="707" spans="2:21" ht="15">
      <c r="B707" s="35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Q707" s="21"/>
      <c r="T707" s="21"/>
      <c r="U707" s="21"/>
    </row>
    <row r="708" spans="2:21" ht="15">
      <c r="B708" s="35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Q708" s="21"/>
      <c r="T708" s="21"/>
      <c r="U708" s="21"/>
    </row>
    <row r="709" spans="2:21" ht="15">
      <c r="B709" s="35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Q709" s="21"/>
      <c r="T709" s="21"/>
      <c r="U709" s="21"/>
    </row>
    <row r="710" spans="2:21" ht="15">
      <c r="B710" s="35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Q710" s="21"/>
      <c r="T710" s="21"/>
      <c r="U710" s="21"/>
    </row>
    <row r="711" spans="2:21" ht="15">
      <c r="B711" s="35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Q711" s="21"/>
      <c r="T711" s="21"/>
      <c r="U711" s="21"/>
    </row>
    <row r="712" spans="2:21" ht="15">
      <c r="B712" s="35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Q712" s="21"/>
      <c r="T712" s="21"/>
      <c r="U712" s="21"/>
    </row>
    <row r="713" spans="2:21" ht="15">
      <c r="B713" s="35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Q713" s="21"/>
      <c r="T713" s="21"/>
      <c r="U713" s="21"/>
    </row>
    <row r="714" spans="2:21" ht="15">
      <c r="B714" s="35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Q714" s="21"/>
      <c r="T714" s="21"/>
      <c r="U714" s="21"/>
    </row>
    <row r="715" spans="2:21" ht="15">
      <c r="B715" s="35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Q715" s="21"/>
      <c r="T715" s="21"/>
      <c r="U715" s="21"/>
    </row>
    <row r="716" spans="2:21" ht="15">
      <c r="B716" s="35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Q716" s="21"/>
      <c r="T716" s="21"/>
      <c r="U716" s="21"/>
    </row>
    <row r="717" spans="2:21" ht="15">
      <c r="B717" s="35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Q717" s="21"/>
      <c r="T717" s="21"/>
      <c r="U717" s="21"/>
    </row>
    <row r="718" spans="2:21" ht="15">
      <c r="B718" s="35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Q718" s="21"/>
      <c r="T718" s="21"/>
      <c r="U718" s="21"/>
    </row>
    <row r="719" spans="2:21" ht="15">
      <c r="B719" s="35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Q719" s="21"/>
      <c r="T719" s="21"/>
      <c r="U719" s="21"/>
    </row>
    <row r="720" spans="2:21" ht="15">
      <c r="B720" s="35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Q720" s="21"/>
      <c r="T720" s="21"/>
      <c r="U720" s="21"/>
    </row>
    <row r="721" spans="2:21" ht="15">
      <c r="B721" s="35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Q721" s="21"/>
      <c r="T721" s="21"/>
      <c r="U721" s="21"/>
    </row>
    <row r="722" spans="2:21" ht="15">
      <c r="B722" s="35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Q722" s="21"/>
      <c r="T722" s="21"/>
      <c r="U722" s="21"/>
    </row>
    <row r="723" spans="2:21" ht="15">
      <c r="B723" s="35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Q723" s="21"/>
      <c r="T723" s="21"/>
      <c r="U723" s="21"/>
    </row>
    <row r="724" spans="2:21" ht="15">
      <c r="B724" s="35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Q724" s="21"/>
      <c r="T724" s="21"/>
      <c r="U724" s="21"/>
    </row>
    <row r="725" spans="2:21" ht="15">
      <c r="B725" s="35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Q725" s="21"/>
      <c r="T725" s="21"/>
      <c r="U725" s="21"/>
    </row>
    <row r="726" spans="2:21" ht="15">
      <c r="B726" s="35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Q726" s="21"/>
      <c r="T726" s="21"/>
      <c r="U726" s="21"/>
    </row>
    <row r="727" spans="2:21" ht="15">
      <c r="B727" s="35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Q727" s="21"/>
      <c r="T727" s="21"/>
      <c r="U727" s="21"/>
    </row>
    <row r="728" spans="2:21" ht="15">
      <c r="B728" s="35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Q728" s="21"/>
      <c r="T728" s="21"/>
      <c r="U728" s="21"/>
    </row>
    <row r="729" spans="2:21" ht="15">
      <c r="B729" s="35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Q729" s="21"/>
      <c r="T729" s="21"/>
      <c r="U729" s="21"/>
    </row>
    <row r="730" spans="2:21" ht="15">
      <c r="B730" s="35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Q730" s="21"/>
      <c r="T730" s="21"/>
      <c r="U730" s="21"/>
    </row>
    <row r="731" spans="2:21" ht="15">
      <c r="B731" s="35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Q731" s="21"/>
      <c r="T731" s="21"/>
      <c r="U731" s="21"/>
    </row>
    <row r="732" spans="2:21" ht="15">
      <c r="B732" s="35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Q732" s="21"/>
      <c r="T732" s="21"/>
      <c r="U732" s="21"/>
    </row>
    <row r="733" spans="2:21" ht="15">
      <c r="B733" s="35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Q733" s="21"/>
      <c r="T733" s="21"/>
      <c r="U733" s="21"/>
    </row>
    <row r="734" spans="2:21" ht="15">
      <c r="B734" s="35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Q734" s="21"/>
      <c r="T734" s="21"/>
      <c r="U734" s="21"/>
    </row>
    <row r="735" spans="2:21" ht="15">
      <c r="B735" s="35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Q735" s="21"/>
      <c r="T735" s="21"/>
      <c r="U735" s="21"/>
    </row>
    <row r="736" spans="2:21" ht="15">
      <c r="B736" s="35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Q736" s="21"/>
      <c r="T736" s="21"/>
      <c r="U736" s="21"/>
    </row>
    <row r="737" spans="2:21" ht="15">
      <c r="B737" s="35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Q737" s="21"/>
      <c r="T737" s="21"/>
      <c r="U737" s="21"/>
    </row>
    <row r="738" spans="2:21" ht="15">
      <c r="B738" s="35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Q738" s="21"/>
      <c r="T738" s="21"/>
      <c r="U738" s="21"/>
    </row>
    <row r="739" spans="2:21" ht="15">
      <c r="B739" s="35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Q739" s="21"/>
      <c r="T739" s="21"/>
      <c r="U739" s="21"/>
    </row>
    <row r="740" spans="2:21" ht="15">
      <c r="B740" s="35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Q740" s="21"/>
      <c r="T740" s="21"/>
      <c r="U740" s="21"/>
    </row>
    <row r="741" spans="2:21" ht="15">
      <c r="B741" s="35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Q741" s="21"/>
      <c r="T741" s="21"/>
      <c r="U741" s="21"/>
    </row>
    <row r="742" spans="2:21" ht="15">
      <c r="B742" s="35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Q742" s="21"/>
      <c r="T742" s="21"/>
      <c r="U742" s="21"/>
    </row>
    <row r="743" spans="2:21" ht="15">
      <c r="B743" s="35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Q743" s="21"/>
      <c r="T743" s="21"/>
      <c r="U743" s="21"/>
    </row>
    <row r="744" spans="2:21" ht="15">
      <c r="B744" s="35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Q744" s="21"/>
      <c r="T744" s="21"/>
      <c r="U744" s="21"/>
    </row>
    <row r="745" spans="2:21" ht="15">
      <c r="B745" s="35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Q745" s="21"/>
      <c r="T745" s="21"/>
      <c r="U745" s="21"/>
    </row>
    <row r="746" spans="2:21" ht="15">
      <c r="B746" s="35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Q746" s="21"/>
      <c r="T746" s="21"/>
      <c r="U746" s="21"/>
    </row>
    <row r="747" spans="2:21" ht="15">
      <c r="B747" s="35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Q747" s="21"/>
      <c r="T747" s="21"/>
      <c r="U747" s="21"/>
    </row>
    <row r="748" spans="2:21" ht="15">
      <c r="B748" s="35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Q748" s="21"/>
      <c r="T748" s="21"/>
      <c r="U748" s="21"/>
    </row>
    <row r="749" spans="2:21" ht="15">
      <c r="B749" s="35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Q749" s="21"/>
      <c r="T749" s="21"/>
      <c r="U749" s="21"/>
    </row>
    <row r="750" spans="2:21" ht="15">
      <c r="B750" s="35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Q750" s="21"/>
      <c r="T750" s="21"/>
      <c r="U750" s="21"/>
    </row>
    <row r="751" spans="2:21" ht="15">
      <c r="B751" s="35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Q751" s="21"/>
      <c r="T751" s="21"/>
      <c r="U751" s="21"/>
    </row>
    <row r="752" spans="2:21" ht="15">
      <c r="B752" s="35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Q752" s="21"/>
      <c r="T752" s="21"/>
      <c r="U752" s="21"/>
    </row>
    <row r="753" spans="2:21" ht="15">
      <c r="B753" s="35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Q753" s="21"/>
      <c r="T753" s="21"/>
      <c r="U753" s="21"/>
    </row>
    <row r="754" spans="2:21" ht="15">
      <c r="B754" s="35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Q754" s="21"/>
      <c r="T754" s="21"/>
      <c r="U754" s="21"/>
    </row>
    <row r="755" spans="2:21" ht="15">
      <c r="B755" s="35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Q755" s="21"/>
      <c r="T755" s="21"/>
      <c r="U755" s="21"/>
    </row>
    <row r="756" spans="2:21" ht="15">
      <c r="B756" s="35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Q756" s="21"/>
      <c r="T756" s="21"/>
      <c r="U756" s="21"/>
    </row>
    <row r="757" spans="2:21" ht="15">
      <c r="B757" s="35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Q757" s="21"/>
      <c r="T757" s="21"/>
      <c r="U757" s="21"/>
    </row>
    <row r="758" spans="2:21" ht="15">
      <c r="B758" s="35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Q758" s="21"/>
      <c r="T758" s="21"/>
      <c r="U758" s="21"/>
    </row>
    <row r="759" spans="2:21" ht="15">
      <c r="B759" s="35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Q759" s="21"/>
      <c r="T759" s="21"/>
      <c r="U759" s="21"/>
    </row>
    <row r="760" spans="2:21" ht="15">
      <c r="B760" s="35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Q760" s="21"/>
      <c r="T760" s="21"/>
      <c r="U760" s="21"/>
    </row>
    <row r="761" spans="2:21" ht="15">
      <c r="B761" s="35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Q761" s="21"/>
      <c r="T761" s="21"/>
      <c r="U761" s="21"/>
    </row>
    <row r="762" spans="2:21" ht="15">
      <c r="B762" s="35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Q762" s="21"/>
      <c r="T762" s="21"/>
      <c r="U762" s="21"/>
    </row>
    <row r="763" spans="2:21" ht="15">
      <c r="B763" s="35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Q763" s="21"/>
      <c r="T763" s="21"/>
      <c r="U763" s="21"/>
    </row>
    <row r="764" spans="2:21" ht="15">
      <c r="B764" s="35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Q764" s="21"/>
      <c r="T764" s="21"/>
      <c r="U764" s="21"/>
    </row>
    <row r="765" spans="2:21" ht="15">
      <c r="B765" s="35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Q765" s="21"/>
      <c r="T765" s="21"/>
      <c r="U765" s="21"/>
    </row>
    <row r="766" spans="2:21" ht="15">
      <c r="B766" s="35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Q766" s="21"/>
      <c r="T766" s="21"/>
      <c r="U766" s="21"/>
    </row>
    <row r="767" spans="2:21" ht="15">
      <c r="B767" s="35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Q767" s="21"/>
      <c r="T767" s="21"/>
      <c r="U767" s="21"/>
    </row>
    <row r="768" spans="2:21" ht="15">
      <c r="B768" s="35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Q768" s="21"/>
      <c r="T768" s="21"/>
      <c r="U768" s="21"/>
    </row>
    <row r="769" spans="2:21" ht="15">
      <c r="B769" s="35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Q769" s="21"/>
      <c r="T769" s="21"/>
      <c r="U769" s="21"/>
    </row>
    <row r="770" spans="2:21" ht="15">
      <c r="B770" s="35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Q770" s="21"/>
      <c r="T770" s="21"/>
      <c r="U770" s="21"/>
    </row>
    <row r="771" spans="2:21" ht="15">
      <c r="B771" s="35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Q771" s="21"/>
      <c r="T771" s="21"/>
      <c r="U771" s="21"/>
    </row>
    <row r="772" spans="2:21" ht="15">
      <c r="B772" s="35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Q772" s="21"/>
      <c r="T772" s="21"/>
      <c r="U772" s="21"/>
    </row>
    <row r="773" spans="2:21" ht="15">
      <c r="B773" s="35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Q773" s="21"/>
      <c r="T773" s="21"/>
      <c r="U773" s="21"/>
    </row>
    <row r="774" spans="2:21" ht="15">
      <c r="B774" s="35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Q774" s="21"/>
      <c r="T774" s="21"/>
      <c r="U774" s="21"/>
    </row>
    <row r="775" spans="2:21" ht="15">
      <c r="B775" s="35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Q775" s="21"/>
      <c r="T775" s="21"/>
      <c r="U775" s="21"/>
    </row>
    <row r="776" spans="2:21" ht="15">
      <c r="B776" s="35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Q776" s="21"/>
      <c r="T776" s="21"/>
      <c r="U776" s="21"/>
    </row>
    <row r="777" spans="2:21" ht="15">
      <c r="B777" s="35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Q777" s="21"/>
      <c r="T777" s="21"/>
      <c r="U777" s="21"/>
    </row>
    <row r="778" spans="2:21" ht="15">
      <c r="B778" s="35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Q778" s="21"/>
      <c r="T778" s="21"/>
      <c r="U778" s="21"/>
    </row>
    <row r="779" spans="2:21" ht="15">
      <c r="B779" s="35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Q779" s="21"/>
      <c r="T779" s="21"/>
      <c r="U779" s="21"/>
    </row>
    <row r="780" spans="2:21" ht="15">
      <c r="B780" s="35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Q780" s="21"/>
      <c r="T780" s="21"/>
      <c r="U780" s="21"/>
    </row>
    <row r="781" spans="2:21" ht="15">
      <c r="B781" s="35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Q781" s="21"/>
      <c r="T781" s="21"/>
      <c r="U781" s="21"/>
    </row>
    <row r="782" spans="2:21" ht="15">
      <c r="B782" s="35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Q782" s="21"/>
      <c r="T782" s="21"/>
      <c r="U782" s="21"/>
    </row>
    <row r="783" spans="2:21" ht="15">
      <c r="B783" s="35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Q783" s="21"/>
      <c r="T783" s="21"/>
      <c r="U783" s="21"/>
    </row>
    <row r="784" spans="2:21" ht="15">
      <c r="B784" s="35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Q784" s="21"/>
      <c r="T784" s="21"/>
      <c r="U784" s="21"/>
    </row>
    <row r="785" spans="2:21" ht="15">
      <c r="B785" s="35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Q785" s="21"/>
      <c r="T785" s="21"/>
      <c r="U785" s="21"/>
    </row>
    <row r="786" spans="2:21" ht="15">
      <c r="B786" s="35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Q786" s="21"/>
      <c r="T786" s="21"/>
      <c r="U786" s="21"/>
    </row>
    <row r="787" spans="2:21" ht="15">
      <c r="B787" s="35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Q787" s="21"/>
      <c r="T787" s="21"/>
      <c r="U787" s="21"/>
    </row>
    <row r="788" spans="2:21" ht="15">
      <c r="B788" s="35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Q788" s="21"/>
      <c r="T788" s="21"/>
      <c r="U788" s="21"/>
    </row>
    <row r="789" spans="2:21" ht="15">
      <c r="B789" s="35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Q789" s="21"/>
      <c r="T789" s="21"/>
      <c r="U789" s="21"/>
    </row>
    <row r="790" spans="2:21" ht="15">
      <c r="B790" s="35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Q790" s="21"/>
      <c r="T790" s="21"/>
      <c r="U790" s="21"/>
    </row>
    <row r="791" spans="2:21" ht="15">
      <c r="B791" s="35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Q791" s="21"/>
      <c r="T791" s="21"/>
      <c r="U791" s="21"/>
    </row>
    <row r="792" spans="2:21" ht="15">
      <c r="B792" s="35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Q792" s="21"/>
      <c r="T792" s="21"/>
      <c r="U792" s="21"/>
    </row>
    <row r="793" spans="2:21" ht="15">
      <c r="B793" s="35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Q793" s="21"/>
      <c r="T793" s="21"/>
      <c r="U793" s="21"/>
    </row>
    <row r="794" spans="2:21" ht="15">
      <c r="B794" s="35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Q794" s="21"/>
      <c r="T794" s="21"/>
      <c r="U794" s="21"/>
    </row>
    <row r="795" spans="2:21" ht="15">
      <c r="B795" s="35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Q795" s="21"/>
      <c r="T795" s="21"/>
      <c r="U795" s="21"/>
    </row>
    <row r="796" spans="2:21" ht="15">
      <c r="B796" s="35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Q796" s="21"/>
      <c r="T796" s="21"/>
      <c r="U796" s="21"/>
    </row>
    <row r="797" spans="2:21" ht="15">
      <c r="B797" s="35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Q797" s="21"/>
      <c r="T797" s="21"/>
      <c r="U797" s="21"/>
    </row>
    <row r="798" spans="2:21" ht="15">
      <c r="B798" s="35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Q798" s="21"/>
      <c r="T798" s="21"/>
      <c r="U798" s="21"/>
    </row>
    <row r="799" spans="2:21" ht="15">
      <c r="B799" s="35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Q799" s="21"/>
      <c r="T799" s="21"/>
      <c r="U799" s="21"/>
    </row>
    <row r="800" spans="2:21" ht="15">
      <c r="B800" s="35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Q800" s="21"/>
      <c r="T800" s="21"/>
      <c r="U800" s="21"/>
    </row>
    <row r="801" spans="2:21" ht="15">
      <c r="B801" s="35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Q801" s="21"/>
      <c r="T801" s="21"/>
      <c r="U801" s="21"/>
    </row>
    <row r="802" spans="2:21" ht="15">
      <c r="B802" s="35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Q802" s="21"/>
      <c r="T802" s="21"/>
      <c r="U802" s="21"/>
    </row>
    <row r="803" spans="2:21" ht="15">
      <c r="B803" s="35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Q803" s="21"/>
      <c r="T803" s="21"/>
      <c r="U803" s="21"/>
    </row>
    <row r="804" spans="2:21" ht="15">
      <c r="B804" s="35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Q804" s="21"/>
      <c r="T804" s="21"/>
      <c r="U804" s="21"/>
    </row>
    <row r="805" spans="2:21" ht="15">
      <c r="B805" s="35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Q805" s="21"/>
      <c r="T805" s="21"/>
      <c r="U805" s="21"/>
    </row>
    <row r="806" spans="2:21" ht="15">
      <c r="B806" s="35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Q806" s="21"/>
      <c r="T806" s="21"/>
      <c r="U806" s="21"/>
    </row>
    <row r="807" spans="2:21" ht="15">
      <c r="B807" s="35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Q807" s="21"/>
      <c r="T807" s="21"/>
      <c r="U807" s="21"/>
    </row>
    <row r="808" spans="2:21" ht="15">
      <c r="B808" s="35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Q808" s="21"/>
      <c r="T808" s="21"/>
      <c r="U808" s="21"/>
    </row>
    <row r="809" spans="2:21" ht="15">
      <c r="B809" s="35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Q809" s="21"/>
      <c r="T809" s="21"/>
      <c r="U809" s="21"/>
    </row>
    <row r="810" spans="2:21" ht="15">
      <c r="B810" s="35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Q810" s="21"/>
      <c r="T810" s="21"/>
      <c r="U810" s="21"/>
    </row>
    <row r="811" spans="2:21" ht="15">
      <c r="B811" s="35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Q811" s="21"/>
      <c r="T811" s="21"/>
      <c r="U811" s="21"/>
    </row>
    <row r="812" spans="2:21" ht="15">
      <c r="B812" s="35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Q812" s="21"/>
      <c r="T812" s="21"/>
      <c r="U812" s="21"/>
    </row>
    <row r="813" spans="2:21" ht="15">
      <c r="B813" s="35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Q813" s="21"/>
      <c r="T813" s="21"/>
      <c r="U813" s="21"/>
    </row>
    <row r="814" spans="2:21" ht="15">
      <c r="B814" s="35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Q814" s="21"/>
      <c r="T814" s="21"/>
      <c r="U814" s="21"/>
    </row>
    <row r="815" spans="2:21" ht="15">
      <c r="B815" s="35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Q815" s="21"/>
      <c r="T815" s="21"/>
      <c r="U815" s="21"/>
    </row>
    <row r="816" spans="2:21" ht="15">
      <c r="B816" s="35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Q816" s="21"/>
      <c r="T816" s="21"/>
      <c r="U816" s="21"/>
    </row>
    <row r="817" spans="2:21" ht="15">
      <c r="B817" s="35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Q817" s="21"/>
      <c r="T817" s="21"/>
      <c r="U817" s="21"/>
    </row>
    <row r="818" spans="2:21" ht="15">
      <c r="B818" s="35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Q818" s="21"/>
      <c r="T818" s="21"/>
      <c r="U818" s="21"/>
    </row>
    <row r="819" spans="2:21" ht="15">
      <c r="B819" s="35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Q819" s="21"/>
      <c r="T819" s="21"/>
      <c r="U819" s="21"/>
    </row>
    <row r="820" spans="2:21" ht="15">
      <c r="B820" s="35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Q820" s="21"/>
      <c r="T820" s="21"/>
      <c r="U820" s="21"/>
    </row>
    <row r="821" spans="2:21" ht="15">
      <c r="B821" s="35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Q821" s="21"/>
      <c r="T821" s="21"/>
      <c r="U821" s="21"/>
    </row>
    <row r="822" spans="2:21" ht="15">
      <c r="B822" s="35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Q822" s="21"/>
      <c r="T822" s="21"/>
      <c r="U822" s="21"/>
    </row>
    <row r="823" spans="2:21" ht="15">
      <c r="B823" s="35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Q823" s="21"/>
      <c r="T823" s="21"/>
      <c r="U823" s="21"/>
    </row>
    <row r="824" spans="2:21" ht="15">
      <c r="B824" s="35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Q824" s="21"/>
      <c r="T824" s="21"/>
      <c r="U824" s="21"/>
    </row>
    <row r="825" spans="2:21" ht="15">
      <c r="B825" s="35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Q825" s="21"/>
      <c r="T825" s="21"/>
      <c r="U825" s="21"/>
    </row>
    <row r="826" spans="2:21" ht="15">
      <c r="B826" s="35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Q826" s="21"/>
      <c r="T826" s="21"/>
      <c r="U826" s="21"/>
    </row>
    <row r="827" spans="2:21" ht="15">
      <c r="B827" s="35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Q827" s="21"/>
      <c r="T827" s="21"/>
      <c r="U827" s="21"/>
    </row>
    <row r="828" spans="2:21" ht="15">
      <c r="B828" s="35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Q828" s="21"/>
      <c r="T828" s="21"/>
      <c r="U828" s="21"/>
    </row>
    <row r="829" spans="2:21" ht="15">
      <c r="B829" s="35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Q829" s="21"/>
      <c r="T829" s="21"/>
      <c r="U829" s="21"/>
    </row>
    <row r="830" spans="2:21" ht="15">
      <c r="B830" s="35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Q830" s="21"/>
      <c r="T830" s="21"/>
      <c r="U830" s="21"/>
    </row>
    <row r="831" spans="2:21" ht="15">
      <c r="B831" s="35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Q831" s="21"/>
      <c r="T831" s="21"/>
      <c r="U831" s="21"/>
    </row>
    <row r="832" spans="2:21" ht="15">
      <c r="B832" s="35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Q832" s="21"/>
      <c r="T832" s="21"/>
      <c r="U832" s="21"/>
    </row>
    <row r="833" spans="2:21" ht="15">
      <c r="B833" s="35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Q833" s="21"/>
      <c r="T833" s="21"/>
      <c r="U833" s="21"/>
    </row>
    <row r="834" spans="2:21" ht="15">
      <c r="B834" s="35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Q834" s="21"/>
      <c r="T834" s="21"/>
      <c r="U834" s="21"/>
    </row>
    <row r="835" spans="2:21" ht="15">
      <c r="B835" s="35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Q835" s="21"/>
      <c r="T835" s="21"/>
      <c r="U835" s="21"/>
    </row>
    <row r="836" spans="2:21" ht="15">
      <c r="B836" s="35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Q836" s="21"/>
      <c r="T836" s="21"/>
      <c r="U836" s="21"/>
    </row>
    <row r="837" spans="2:21" ht="15">
      <c r="B837" s="35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Q837" s="21"/>
      <c r="T837" s="21"/>
      <c r="U837" s="21"/>
    </row>
    <row r="838" spans="2:21" ht="15">
      <c r="B838" s="35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Q838" s="21"/>
      <c r="T838" s="21"/>
      <c r="U838" s="21"/>
    </row>
    <row r="839" spans="2:21" ht="15">
      <c r="B839" s="35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Q839" s="21"/>
      <c r="T839" s="21"/>
      <c r="U839" s="21"/>
    </row>
    <row r="840" spans="2:21" ht="15">
      <c r="B840" s="35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Q840" s="21"/>
      <c r="T840" s="21"/>
      <c r="U840" s="21"/>
    </row>
    <row r="841" spans="2:21" ht="15">
      <c r="B841" s="35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Q841" s="21"/>
      <c r="T841" s="21"/>
      <c r="U841" s="21"/>
    </row>
    <row r="842" spans="2:21" ht="15">
      <c r="B842" s="35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Q842" s="21"/>
      <c r="T842" s="21"/>
      <c r="U842" s="21"/>
    </row>
    <row r="843" spans="2:21" ht="15">
      <c r="B843" s="35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Q843" s="21"/>
      <c r="T843" s="21"/>
      <c r="U843" s="21"/>
    </row>
    <row r="844" spans="2:21" ht="15">
      <c r="B844" s="35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Q844" s="21"/>
      <c r="T844" s="21"/>
      <c r="U844" s="21"/>
    </row>
    <row r="845" spans="2:21" ht="15">
      <c r="B845" s="35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Q845" s="21"/>
      <c r="T845" s="21"/>
      <c r="U845" s="21"/>
    </row>
    <row r="846" spans="2:21" ht="15">
      <c r="B846" s="35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Q846" s="21"/>
      <c r="T846" s="21"/>
      <c r="U846" s="21"/>
    </row>
    <row r="847" spans="2:21" ht="15">
      <c r="B847" s="35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Q847" s="21"/>
      <c r="T847" s="21"/>
      <c r="U847" s="21"/>
    </row>
    <row r="848" spans="2:21" ht="15">
      <c r="B848" s="35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Q848" s="21"/>
      <c r="T848" s="21"/>
      <c r="U848" s="21"/>
    </row>
    <row r="849" spans="2:21" ht="15">
      <c r="B849" s="35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Q849" s="21"/>
      <c r="T849" s="21"/>
      <c r="U849" s="21"/>
    </row>
    <row r="850" spans="2:21" ht="15">
      <c r="B850" s="35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Q850" s="21"/>
      <c r="T850" s="21"/>
      <c r="U850" s="21"/>
    </row>
    <row r="851" spans="2:21" ht="15">
      <c r="B851" s="35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Q851" s="21"/>
      <c r="T851" s="21"/>
      <c r="U851" s="21"/>
    </row>
    <row r="852" spans="2:21" ht="15">
      <c r="B852" s="35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Q852" s="21"/>
      <c r="T852" s="21"/>
      <c r="U852" s="21"/>
    </row>
    <row r="853" spans="2:21" ht="15">
      <c r="B853" s="35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Q853" s="21"/>
      <c r="T853" s="21"/>
      <c r="U853" s="21"/>
    </row>
    <row r="854" spans="2:21" ht="15">
      <c r="B854" s="35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Q854" s="21"/>
      <c r="T854" s="21"/>
      <c r="U854" s="21"/>
    </row>
    <row r="855" spans="2:21" ht="15">
      <c r="B855" s="35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Q855" s="21"/>
      <c r="T855" s="21"/>
      <c r="U855" s="21"/>
    </row>
    <row r="856" spans="2:21" ht="15">
      <c r="B856" s="35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Q856" s="21"/>
      <c r="T856" s="21"/>
      <c r="U856" s="21"/>
    </row>
    <row r="857" spans="2:21" ht="15">
      <c r="B857" s="35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Q857" s="21"/>
      <c r="T857" s="21"/>
      <c r="U857" s="21"/>
    </row>
    <row r="858" spans="2:21" ht="15">
      <c r="B858" s="35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Q858" s="21"/>
      <c r="T858" s="21"/>
      <c r="U858" s="21"/>
    </row>
    <row r="859" spans="2:21" ht="15">
      <c r="B859" s="35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Q859" s="21"/>
      <c r="T859" s="21"/>
      <c r="U859" s="21"/>
    </row>
    <row r="860" spans="2:21" ht="15">
      <c r="B860" s="35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Q860" s="21"/>
      <c r="T860" s="21"/>
      <c r="U860" s="21"/>
    </row>
    <row r="861" spans="2:21" ht="15">
      <c r="B861" s="35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Q861" s="21"/>
      <c r="T861" s="21"/>
      <c r="U861" s="21"/>
    </row>
    <row r="862" spans="2:21" ht="15">
      <c r="B862" s="35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Q862" s="21"/>
      <c r="T862" s="21"/>
      <c r="U862" s="21"/>
    </row>
    <row r="863" spans="2:21" ht="15">
      <c r="B863" s="35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Q863" s="21"/>
      <c r="T863" s="21"/>
      <c r="U863" s="21"/>
    </row>
    <row r="864" spans="2:21" ht="15">
      <c r="B864" s="35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Q864" s="21"/>
      <c r="T864" s="21"/>
      <c r="U864" s="21"/>
    </row>
    <row r="865" spans="2:21" ht="15">
      <c r="B865" s="35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Q865" s="21"/>
      <c r="T865" s="21"/>
      <c r="U865" s="21"/>
    </row>
    <row r="866" spans="2:21" ht="15">
      <c r="B866" s="35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Q866" s="21"/>
      <c r="T866" s="21"/>
      <c r="U866" s="21"/>
    </row>
    <row r="867" spans="2:21" ht="15">
      <c r="B867" s="35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Q867" s="21"/>
      <c r="T867" s="21"/>
      <c r="U867" s="21"/>
    </row>
    <row r="868" spans="2:21" ht="15">
      <c r="B868" s="35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Q868" s="21"/>
      <c r="T868" s="21"/>
      <c r="U868" s="21"/>
    </row>
    <row r="869" spans="2:21" ht="15">
      <c r="B869" s="35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Q869" s="21"/>
      <c r="T869" s="21"/>
      <c r="U869" s="21"/>
    </row>
    <row r="870" spans="2:21" ht="15">
      <c r="B870" s="35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Q870" s="21"/>
      <c r="T870" s="21"/>
      <c r="U870" s="21"/>
    </row>
    <row r="871" spans="2:21" ht="15">
      <c r="B871" s="35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Q871" s="21"/>
      <c r="T871" s="21"/>
      <c r="U871" s="21"/>
    </row>
    <row r="872" spans="2:21" ht="15">
      <c r="B872" s="35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Q872" s="21"/>
      <c r="T872" s="21"/>
      <c r="U872" s="21"/>
    </row>
    <row r="873" spans="2:21" ht="15">
      <c r="B873" s="35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Q873" s="21"/>
      <c r="T873" s="21"/>
      <c r="U873" s="21"/>
    </row>
    <row r="874" spans="2:21" ht="15">
      <c r="B874" s="35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Q874" s="21"/>
      <c r="T874" s="21"/>
      <c r="U874" s="21"/>
    </row>
    <row r="875" spans="2:21" ht="15">
      <c r="B875" s="35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Q875" s="21"/>
      <c r="T875" s="21"/>
      <c r="U875" s="21"/>
    </row>
    <row r="876" spans="2:21" ht="15">
      <c r="B876" s="35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Q876" s="21"/>
      <c r="T876" s="21"/>
      <c r="U876" s="21"/>
    </row>
    <row r="877" spans="2:21" ht="15">
      <c r="B877" s="35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Q877" s="21"/>
      <c r="T877" s="21"/>
      <c r="U877" s="21"/>
    </row>
    <row r="878" spans="2:21" ht="15">
      <c r="B878" s="35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Q878" s="21"/>
      <c r="T878" s="21"/>
      <c r="U878" s="21"/>
    </row>
    <row r="879" spans="2:21" ht="15">
      <c r="B879" s="35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Q879" s="21"/>
      <c r="T879" s="21"/>
      <c r="U879" s="21"/>
    </row>
    <row r="880" spans="2:21" ht="15">
      <c r="B880" s="35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Q880" s="21"/>
      <c r="T880" s="21"/>
      <c r="U880" s="21"/>
    </row>
    <row r="881" spans="2:21" ht="15">
      <c r="B881" s="35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Q881" s="21"/>
      <c r="T881" s="21"/>
      <c r="U881" s="21"/>
    </row>
    <row r="882" spans="2:21" ht="15">
      <c r="B882" s="35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Q882" s="21"/>
      <c r="T882" s="21"/>
      <c r="U882" s="21"/>
    </row>
    <row r="883" spans="2:21" ht="15">
      <c r="B883" s="35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Q883" s="21"/>
      <c r="T883" s="21"/>
      <c r="U883" s="21"/>
    </row>
    <row r="884" spans="2:21" ht="15">
      <c r="B884" s="35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Q884" s="21"/>
      <c r="T884" s="21"/>
      <c r="U884" s="21"/>
    </row>
    <row r="885" spans="2:21" ht="15">
      <c r="B885" s="35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Q885" s="21"/>
      <c r="T885" s="21"/>
      <c r="U885" s="21"/>
    </row>
    <row r="886" spans="2:21" ht="15">
      <c r="B886" s="35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Q886" s="21"/>
      <c r="T886" s="21"/>
      <c r="U886" s="21"/>
    </row>
    <row r="887" spans="2:21" ht="15">
      <c r="B887" s="35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Q887" s="21"/>
      <c r="T887" s="21"/>
      <c r="U887" s="21"/>
    </row>
    <row r="888" spans="2:21" ht="15">
      <c r="B888" s="35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Q888" s="21"/>
      <c r="T888" s="21"/>
      <c r="U888" s="21"/>
    </row>
    <row r="889" spans="2:21" ht="15">
      <c r="B889" s="35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Q889" s="21"/>
      <c r="T889" s="21"/>
      <c r="U889" s="21"/>
    </row>
    <row r="890" spans="2:21" ht="15">
      <c r="B890" s="35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Q890" s="21"/>
      <c r="T890" s="21"/>
      <c r="U890" s="21"/>
    </row>
    <row r="891" spans="2:21" ht="15">
      <c r="B891" s="35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Q891" s="21"/>
      <c r="T891" s="21"/>
      <c r="U891" s="21"/>
    </row>
    <row r="892" spans="2:21" ht="15">
      <c r="B892" s="35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Q892" s="21"/>
      <c r="T892" s="21"/>
      <c r="U892" s="21"/>
    </row>
    <row r="893" spans="2:21" ht="15">
      <c r="B893" s="35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Q893" s="21"/>
      <c r="T893" s="21"/>
      <c r="U893" s="21"/>
    </row>
    <row r="894" spans="2:21" ht="15">
      <c r="B894" s="35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Q894" s="21"/>
      <c r="T894" s="21"/>
      <c r="U894" s="21"/>
    </row>
    <row r="895" spans="2:21" ht="15">
      <c r="B895" s="35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Q895" s="21"/>
      <c r="T895" s="21"/>
      <c r="U895" s="21"/>
    </row>
    <row r="896" spans="2:21" ht="15">
      <c r="B896" s="35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Q896" s="21"/>
      <c r="T896" s="21"/>
      <c r="U896" s="21"/>
    </row>
    <row r="897" spans="2:21" ht="15">
      <c r="B897" s="35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Q897" s="21"/>
      <c r="T897" s="21"/>
      <c r="U897" s="21"/>
    </row>
    <row r="898" spans="2:21" ht="15">
      <c r="B898" s="35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Q898" s="21"/>
      <c r="T898" s="21"/>
      <c r="U898" s="21"/>
    </row>
    <row r="899" spans="2:21" ht="15">
      <c r="B899" s="35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Q899" s="21"/>
      <c r="T899" s="21"/>
      <c r="U899" s="21"/>
    </row>
    <row r="900" spans="2:21" ht="15">
      <c r="B900" s="35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Q900" s="21"/>
      <c r="T900" s="21"/>
      <c r="U900" s="21"/>
    </row>
    <row r="901" spans="2:21" ht="15">
      <c r="B901" s="35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Q901" s="21"/>
      <c r="T901" s="21"/>
      <c r="U901" s="21"/>
    </row>
    <row r="902" spans="2:21" ht="15">
      <c r="B902" s="35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Q902" s="21"/>
      <c r="T902" s="21"/>
      <c r="U902" s="21"/>
    </row>
    <row r="903" spans="2:21" ht="15">
      <c r="B903" s="35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Q903" s="21"/>
      <c r="T903" s="21"/>
      <c r="U903" s="21"/>
    </row>
    <row r="904" spans="2:21" ht="15">
      <c r="B904" s="35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Q904" s="21"/>
      <c r="T904" s="21"/>
      <c r="U904" s="21"/>
    </row>
    <row r="905" spans="2:21" ht="15">
      <c r="B905" s="35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Q905" s="21"/>
      <c r="T905" s="21"/>
      <c r="U905" s="21"/>
    </row>
    <row r="906" spans="2:21" ht="15">
      <c r="B906" s="35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Q906" s="21"/>
      <c r="T906" s="21"/>
      <c r="U906" s="21"/>
    </row>
    <row r="907" spans="2:21" ht="15">
      <c r="B907" s="35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Q907" s="21"/>
      <c r="T907" s="21"/>
      <c r="U907" s="21"/>
    </row>
    <row r="908" spans="2:21" ht="15">
      <c r="B908" s="35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Q908" s="21"/>
      <c r="T908" s="21"/>
      <c r="U908" s="21"/>
    </row>
    <row r="909" spans="2:21" ht="15">
      <c r="B909" s="35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Q909" s="21"/>
      <c r="T909" s="21"/>
      <c r="U909" s="21"/>
    </row>
    <row r="910" spans="2:21" ht="15">
      <c r="B910" s="35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Q910" s="21"/>
      <c r="T910" s="21"/>
      <c r="U910" s="21"/>
    </row>
    <row r="911" spans="2:21" ht="15">
      <c r="B911" s="35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Q911" s="21"/>
      <c r="T911" s="21"/>
      <c r="U911" s="21"/>
    </row>
    <row r="912" spans="2:21" ht="15">
      <c r="B912" s="35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Q912" s="21"/>
      <c r="T912" s="21"/>
      <c r="U912" s="21"/>
    </row>
    <row r="913" spans="2:21" ht="15">
      <c r="B913" s="35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Q913" s="21"/>
      <c r="T913" s="21"/>
      <c r="U913" s="21"/>
    </row>
    <row r="914" spans="2:21" ht="15">
      <c r="B914" s="35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Q914" s="21"/>
      <c r="T914" s="21"/>
      <c r="U914" s="21"/>
    </row>
    <row r="915" spans="2:21" ht="15">
      <c r="B915" s="35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Q915" s="21"/>
      <c r="T915" s="21"/>
      <c r="U915" s="21"/>
    </row>
    <row r="916" spans="2:21" ht="15">
      <c r="B916" s="35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Q916" s="21"/>
      <c r="T916" s="21"/>
      <c r="U916" s="21"/>
    </row>
    <row r="917" spans="2:21" ht="15">
      <c r="B917" s="35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Q917" s="21"/>
      <c r="T917" s="21"/>
      <c r="U917" s="21"/>
    </row>
    <row r="918" spans="2:21" ht="15">
      <c r="B918" s="35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Q918" s="21"/>
      <c r="T918" s="21"/>
      <c r="U918" s="21"/>
    </row>
    <row r="919" spans="2:21" ht="15">
      <c r="B919" s="35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Q919" s="21"/>
      <c r="T919" s="21"/>
      <c r="U919" s="21"/>
    </row>
    <row r="920" spans="2:21" ht="15">
      <c r="B920" s="35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Q920" s="21"/>
      <c r="T920" s="21"/>
      <c r="U920" s="21"/>
    </row>
    <row r="921" spans="2:21" ht="15">
      <c r="B921" s="35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Q921" s="21"/>
      <c r="T921" s="21"/>
      <c r="U921" s="21"/>
    </row>
    <row r="922" spans="2:21" ht="15">
      <c r="B922" s="35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Q922" s="21"/>
      <c r="T922" s="21"/>
      <c r="U922" s="21"/>
    </row>
    <row r="923" spans="2:21" ht="15">
      <c r="B923" s="35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Q923" s="21"/>
      <c r="T923" s="21"/>
      <c r="U923" s="21"/>
    </row>
    <row r="924" spans="2:21" ht="15">
      <c r="B924" s="35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Q924" s="21"/>
      <c r="T924" s="21"/>
      <c r="U924" s="21"/>
    </row>
    <row r="925" spans="2:21" ht="15">
      <c r="B925" s="35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Q925" s="21"/>
      <c r="T925" s="21"/>
      <c r="U925" s="21"/>
    </row>
    <row r="926" spans="2:21" ht="15">
      <c r="B926" s="35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Q926" s="21"/>
      <c r="T926" s="21"/>
      <c r="U926" s="21"/>
    </row>
    <row r="927" spans="2:21" ht="15">
      <c r="B927" s="35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Q927" s="21"/>
      <c r="T927" s="21"/>
      <c r="U927" s="21"/>
    </row>
    <row r="928" spans="2:21" ht="15">
      <c r="B928" s="35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Q928" s="21"/>
      <c r="T928" s="21"/>
      <c r="U928" s="21"/>
    </row>
    <row r="929" spans="2:21" ht="15">
      <c r="B929" s="35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Q929" s="21"/>
      <c r="T929" s="21"/>
      <c r="U929" s="21"/>
    </row>
    <row r="930" spans="2:21" ht="15">
      <c r="B930" s="35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Q930" s="21"/>
      <c r="T930" s="21"/>
      <c r="U930" s="21"/>
    </row>
    <row r="931" spans="2:21" ht="15">
      <c r="B931" s="35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Q931" s="21"/>
      <c r="T931" s="21"/>
      <c r="U931" s="21"/>
    </row>
    <row r="932" spans="2:21" ht="15">
      <c r="B932" s="35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Q932" s="21"/>
      <c r="T932" s="21"/>
      <c r="U932" s="21"/>
    </row>
    <row r="933" spans="2:21" ht="15">
      <c r="B933" s="35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Q933" s="21"/>
      <c r="T933" s="21"/>
      <c r="U933" s="21"/>
    </row>
    <row r="934" spans="2:21" ht="15">
      <c r="B934" s="35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Q934" s="21"/>
      <c r="T934" s="21"/>
      <c r="U934" s="21"/>
    </row>
    <row r="935" spans="2:21" ht="15">
      <c r="B935" s="35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Q935" s="21"/>
      <c r="T935" s="21"/>
      <c r="U935" s="21"/>
    </row>
    <row r="936" spans="2:21" ht="15">
      <c r="B936" s="35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Q936" s="21"/>
      <c r="T936" s="21"/>
      <c r="U936" s="21"/>
    </row>
    <row r="937" spans="2:21" ht="15">
      <c r="B937" s="35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Q937" s="21"/>
      <c r="T937" s="21"/>
      <c r="U937" s="21"/>
    </row>
    <row r="938" spans="2:21" ht="15">
      <c r="B938" s="35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Q938" s="21"/>
      <c r="T938" s="21"/>
      <c r="U938" s="21"/>
    </row>
    <row r="939" spans="2:21" ht="15">
      <c r="B939" s="35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Q939" s="21"/>
      <c r="T939" s="21"/>
      <c r="U939" s="21"/>
    </row>
    <row r="940" spans="2:21" ht="15">
      <c r="B940" s="35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Q940" s="21"/>
      <c r="T940" s="21"/>
      <c r="U940" s="21"/>
    </row>
  </sheetData>
  <sheetProtection/>
  <mergeCells count="3">
    <mergeCell ref="A3:AA3"/>
    <mergeCell ref="A4:AA4"/>
    <mergeCell ref="A5:AA5"/>
  </mergeCells>
  <printOptions horizontalCentered="1"/>
  <pageMargins left="0.41" right="0.23" top="1.75" bottom="0.33" header="1.25" footer="0.17"/>
  <pageSetup horizontalDpi="600" verticalDpi="600" orientation="landscape" scale="55" r:id="rId1"/>
  <headerFooter alignWithMargins="0">
    <oddHeader>&amp;R&amp;18Transmission Service ATRR
Page 1 of 1</oddHeader>
    <oddFooter xml:space="preserve">&amp;C &amp;R </oddFooter>
  </headerFooter>
  <colBreaks count="1" manualBreakCount="1">
    <brk id="16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s632389</cp:lastModifiedBy>
  <cp:lastPrinted>2017-05-24T19:44:56Z</cp:lastPrinted>
  <dcterms:created xsi:type="dcterms:W3CDTF">2008-07-20T22:34:28Z</dcterms:created>
  <dcterms:modified xsi:type="dcterms:W3CDTF">2017-05-25T17:00:49Z</dcterms:modified>
  <cp:category/>
  <cp:version/>
  <cp:contentType/>
  <cp:contentStatus/>
</cp:coreProperties>
</file>